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Users\01028230\Desktop\"/>
    </mc:Choice>
  </mc:AlternateContent>
  <bookViews>
    <workbookView xWindow="3810" yWindow="0" windowWidth="26895" windowHeight="12900"/>
  </bookViews>
  <sheets>
    <sheet name="Cover" sheetId="2" r:id="rId1"/>
    <sheet name="Quarterly PL_IFRS" sheetId="3" r:id="rId2"/>
    <sheet name="Yearly PL_IFRS" sheetId="4" r:id="rId3"/>
    <sheet name="Quarterly BS_IFRS" sheetId="5" r:id="rId4"/>
    <sheet name="Yearly BS_IFRS" sheetId="6" r:id="rId5"/>
    <sheet name="Quaterly CF_IFRS" sheetId="7" r:id="rId6"/>
    <sheet name="Adjusted profit_IFRS" sheetId="8" r:id="rId7"/>
    <sheet name="Cover_JGAAP" sheetId="9" r:id="rId8"/>
    <sheet name="Quarterly PL_JGAAP" sheetId="10" r:id="rId9"/>
    <sheet name="Yearly PL_JGAAP" sheetId="11" r:id="rId10"/>
    <sheet name="Quarterly BS_JGAAP" sheetId="12" r:id="rId11"/>
    <sheet name="Yearly BS_JGAAP" sheetId="13" r:id="rId12"/>
    <sheet name="Quaterly CF_JGAAP" sheetId="14" r:id="rId13"/>
    <sheet name="Yearly CF_JGAAP" sheetId="15" r:id="rId14"/>
  </sheets>
  <definedNames>
    <definedName name="AS2DocOpenMode" hidden="1">"AS2DocumentEdit"</definedName>
    <definedName name="_xlnm.Print_Area" localSheetId="6">'Adjusted profit_IFRS'!$A$1:$T$16</definedName>
    <definedName name="_xlnm.Print_Area" localSheetId="7">Cover_JGAAP!$A$1:$C$13</definedName>
    <definedName name="_xlnm.Print_Area" localSheetId="3">'Quarterly BS_IFRS'!$A$1:$Q$47</definedName>
    <definedName name="_xlnm.Print_Area" localSheetId="10">'Quarterly BS_JGAAP'!$A$1:$R$50</definedName>
    <definedName name="_xlnm.Print_Area" localSheetId="1">'Quarterly PL_IFRS'!$A$1:$Z$99</definedName>
    <definedName name="_xlnm.Print_Area" localSheetId="8">'Quarterly PL_JGAAP'!$A$1:$S$104</definedName>
    <definedName name="_xlnm.Print_Area" localSheetId="5">'Quaterly CF_IFRS'!$A$1:$Q$31</definedName>
    <definedName name="_xlnm.Print_Area" localSheetId="12">'Quaterly CF_JGAAP'!$A$1:$R$43</definedName>
    <definedName name="_xlnm.Print_Area" localSheetId="4">'Yearly BS_IFRS'!$A$1:$I$48</definedName>
    <definedName name="_xlnm.Print_Area" localSheetId="11">'Yearly BS_JGAAP'!$A$1:$M$46</definedName>
    <definedName name="_xlnm.Print_Area" localSheetId="13">'Yearly CF_JGAAP'!$A$1:$K$39</definedName>
    <definedName name="_xlnm.Print_Area" localSheetId="2">'Yearly PL_IFRS'!$A$1:$O$101</definedName>
    <definedName name="_xlnm.Print_Area" localSheetId="9">'Yearly PL_JGAAP'!$A$1:$M$106</definedName>
    <definedName name="XTA_EXCEL_LINK_100" hidden="1">'Quarterly PL_IFRS'!#REF!</definedName>
    <definedName name="XTA_EXCEL_LINK_101" hidden="1">'Quarterly PL_IFRS'!#REF!</definedName>
    <definedName name="XTA_EXCEL_LINK_102" hidden="1">'Quarterly PL_IFRS'!#REF!</definedName>
    <definedName name="XTA_EXCEL_LINK_103" hidden="1">'Quarterly PL_IFRS'!#REF!</definedName>
    <definedName name="XTA_EXCEL_LINK_104" hidden="1">'Quarterly PL_IFRS'!#REF!</definedName>
    <definedName name="XTA_EXCEL_LINK_105" hidden="1">'Quarterly PL_IFRS'!#REF!</definedName>
    <definedName name="XTA_EXCEL_LINK_106" hidden="1">'Quarterly PL_IFRS'!#REF!</definedName>
    <definedName name="XTA_EXCEL_LINK_107" hidden="1">'Quarterly PL_IFRS'!#REF!</definedName>
    <definedName name="XTA_EXCEL_LINK_108" hidden="1">'Quarterly PL_IFRS'!#REF!</definedName>
    <definedName name="XTA_EXCEL_LINK_109" hidden="1">'Quarterly PL_IFRS'!#REF!</definedName>
    <definedName name="XTA_EXCEL_LINK_110" hidden="1">'Quarterly PL_IFRS'!#REF!</definedName>
    <definedName name="XTA_EXCEL_LINK_111" hidden="1">'Quarterly PL_IFRS'!#REF!</definedName>
    <definedName name="XTA_EXCEL_LINK_112" hidden="1">'Quarterly PL_IFRS'!#REF!</definedName>
    <definedName name="XTA_EXCEL_LINK_149" hidden="1">'Quarterly PL_IFRS'!#REF!</definedName>
    <definedName name="XTA_EXCEL_LINK_150" hidden="1">'Quarterly PL_IFRS'!#REF!</definedName>
    <definedName name="XTA_EXCEL_LINK_151" hidden="1">'Quarterly PL_IFRS'!#REF!</definedName>
    <definedName name="XTA_EXCEL_LINK_152" hidden="1">'Quarterly PL_IFRS'!#REF!</definedName>
    <definedName name="XTA_EXCEL_LINK_153" hidden="1">'Quarterly PL_IFRS'!#REF!</definedName>
    <definedName name="XTA_EXCEL_LINK_154" hidden="1">'Quarterly PL_IFRS'!#REF!</definedName>
    <definedName name="XTA_EXCEL_LINK_155" hidden="1">'Quarterly PL_IFRS'!#REF!</definedName>
    <definedName name="XTA_EXCEL_LINK_156" hidden="1">'Quarterly PL_IFRS'!#REF!</definedName>
    <definedName name="XTA_EXCEL_LINK_157" hidden="1">'Quarterly PL_IFRS'!#REF!</definedName>
    <definedName name="XTA_EXCEL_LINK_158" hidden="1">'Quarterly PL_IFRS'!#REF!</definedName>
    <definedName name="XTA_EXCEL_LINK_159" hidden="1">'Quarterly PL_IFRS'!#REF!</definedName>
    <definedName name="XTA_EXCEL_LINK_160" hidden="1">'Quarterly PL_IFRS'!#REF!</definedName>
    <definedName name="XTA_EXCEL_LINK_161" hidden="1">'Quarterly PL_IFRS'!#REF!</definedName>
    <definedName name="XTA_EXCEL_LINK_162" hidden="1">'Quarterly PL_IFRS'!#REF!</definedName>
    <definedName name="XTA_EXCEL_LINK_163" hidden="1">'Quarterly PL_IFRS'!#REF!</definedName>
    <definedName name="XTA_EXCEL_LINK_164" hidden="1">'Quarterly PL_IFRS'!#REF!</definedName>
    <definedName name="XTA_EXCEL_LINK_165" hidden="1">'Quarterly PL_IFRS'!#REF!</definedName>
    <definedName name="XTA_EXCEL_LINK_167" hidden="1">'Quarterly PL_IFRS'!#REF!</definedName>
    <definedName name="XTA_EXCEL_LINK_168" hidden="1">'Quarterly PL_IFRS'!#REF!</definedName>
    <definedName name="XTA_EXCEL_LINK_169" hidden="1">'Quarterly PL_IFRS'!#REF!</definedName>
    <definedName name="XTA_EXCEL_LINK_170" hidden="1">'Quarterly PL_IFRS'!#REF!</definedName>
    <definedName name="XTA_EXCEL_LINK_171" hidden="1">'Quarterly PL_IFRS'!#REF!</definedName>
    <definedName name="XTA_EXCEL_LINK_172" hidden="1">'Quarterly PL_IFRS'!#REF!</definedName>
    <definedName name="XTA_EXCEL_LINK_173" hidden="1">'Quarterly PL_IFRS'!#REF!</definedName>
    <definedName name="XTA_EXCEL_LINK_174" hidden="1">'Quarterly PL_IFRS'!#REF!</definedName>
    <definedName name="XTA_EXCEL_LINK_175" hidden="1">'Quarterly PL_IFRS'!#REF!</definedName>
    <definedName name="XTA_EXCEL_LINK_176" hidden="1">'Quarterly PL_IFRS'!#REF!</definedName>
    <definedName name="XTA_EXCEL_LINK_177" hidden="1">'Quarterly PL_IFRS'!#REF!</definedName>
    <definedName name="XTA_EXCEL_LINK_178" hidden="1">'Quarterly PL_IFRS'!#REF!</definedName>
    <definedName name="XTA_EXCEL_LINK_179" hidden="1">'Quarterly PL_IFRS'!#REF!</definedName>
    <definedName name="XTA_EXCEL_LINK_180" hidden="1">'Quarterly PL_IFRS'!#REF!</definedName>
    <definedName name="XTA_EXCEL_LINK_181" hidden="1">'Quarterly PL_IFRS'!#REF!</definedName>
    <definedName name="XTA_EXCEL_LINK_182" hidden="1">'Quarterly PL_IFRS'!#REF!</definedName>
    <definedName name="XTA_EXCEL_LINK_183" hidden="1">'Quarterly PL_IFRS'!#REF!</definedName>
    <definedName name="XTA_EXCEL_LINK_205" hidden="1">'Quarterly PL_IFRS'!#REF!</definedName>
    <definedName name="XTA_EXCEL_LINK_206" hidden="1">'Quarterly PL_IFRS'!#REF!</definedName>
    <definedName name="XTA_EXCEL_LINK_207" hidden="1">'Quarterly PL_IFRS'!#REF!</definedName>
    <definedName name="XTA_EXCEL_LINK_208" hidden="1">'Quarterly PL_IFRS'!#REF!</definedName>
    <definedName name="XTA_EXCEL_LINK_209" hidden="1">'Quarterly PL_IFRS'!#REF!</definedName>
    <definedName name="XTA_EXCEL_LINK_210" hidden="1">'Quarterly PL_IFRS'!#REF!</definedName>
    <definedName name="XTA_EXCEL_LINK_211" hidden="1">'Quarterly PL_IFRS'!#REF!</definedName>
    <definedName name="XTA_EXCEL_LINK_212" hidden="1">'Quarterly PL_IFRS'!#REF!</definedName>
    <definedName name="XTA_EXCEL_LINK_213" hidden="1">'Quarterly PL_IFRS'!#REF!</definedName>
    <definedName name="XTA_EXCEL_LINK_215" hidden="1">'Quarterly PL_IFRS'!#REF!</definedName>
    <definedName name="XTA_EXCEL_LINK_216" hidden="1">'Quarterly PL_IFRS'!#REF!</definedName>
    <definedName name="XTA_EXCEL_LINK_217" hidden="1">'Quarterly PL_IFRS'!#REF!</definedName>
    <definedName name="XTA_EXCEL_LINK_218" hidden="1">'Quarterly PL_IFRS'!#REF!</definedName>
    <definedName name="XTA_EXCEL_LINK_219" hidden="1">'Quarterly PL_IFRS'!#REF!</definedName>
    <definedName name="XTA_EXCEL_LINK_221" hidden="1">'Quarterly PL_IFRS'!#REF!</definedName>
    <definedName name="XTA_EXCEL_LINK_222" hidden="1">'Quarterly PL_IFRS'!#REF!</definedName>
    <definedName name="XTA_EXCEL_LINK_223" hidden="1">'Quarterly PL_IFRS'!#REF!</definedName>
    <definedName name="XTA_EXCEL_LINK_245" hidden="1">'Quarterly PL_IFRS'!#REF!</definedName>
    <definedName name="XTA_EXCEL_LINK_246" hidden="1">'Quarterly PL_IFRS'!#REF!</definedName>
    <definedName name="XTA_EXCEL_LINK_247" hidden="1">'Quarterly PL_IFRS'!#REF!</definedName>
    <definedName name="XTA_EXCEL_LINK_248" hidden="1">'Quarterly PL_IFRS'!#REF!</definedName>
    <definedName name="XTA_EXCEL_LINK_249" hidden="1">'Quarterly PL_IFRS'!#REF!</definedName>
    <definedName name="XTA_EXCEL_LINK_250" hidden="1">'Quarterly PL_IFRS'!#REF!</definedName>
    <definedName name="XTA_EXCEL_LINK_251" hidden="1">'Quarterly PL_IFRS'!#REF!</definedName>
    <definedName name="XTA_EXCEL_LINK_252" hidden="1">'Quarterly PL_IFRS'!#REF!</definedName>
    <definedName name="XTA_EXCEL_LINK_253" hidden="1">'Quarterly PL_IFRS'!#REF!</definedName>
    <definedName name="XTA_EXCEL_LINK_29" hidden="1">'Quarterly PL_IFRS'!#REF!</definedName>
    <definedName name="XTA_EXCEL_LINK_30" hidden="1">'Quarterly PL_IFRS'!#REF!</definedName>
    <definedName name="XTA_EXCEL_LINK_31" hidden="1">'Quarterly PL_IFRS'!#REF!</definedName>
    <definedName name="XTA_EXCEL_LINK_32" hidden="1">'Quarterly PL_IFRS'!#REF!</definedName>
    <definedName name="XTA_EXCEL_LINK_33" hidden="1">'Quarterly PL_IFRS'!#REF!</definedName>
    <definedName name="XTA_EXCEL_LINK_34" hidden="1">'Quarterly PL_IFRS'!#REF!</definedName>
    <definedName name="XTA_EXCEL_LINK_35" hidden="1">'Quarterly PL_IFRS'!#REF!</definedName>
    <definedName name="XTA_EXCEL_LINK_36" hidden="1">'Quarterly PL_IFRS'!#REF!</definedName>
    <definedName name="XTA_EXCEL_LINK_37" hidden="1">'Quarterly PL_IFRS'!#REF!</definedName>
    <definedName name="XTA_EXCEL_LINK_38" hidden="1">'Quarterly PL_IFRS'!#REF!</definedName>
    <definedName name="XTA_EXCEL_LINK_39" hidden="1">'Quarterly PL_IFRS'!#REF!</definedName>
    <definedName name="XTA_EXCEL_LINK_40" hidden="1">'Quarterly PL_IFRS'!#REF!</definedName>
    <definedName name="XTA_EXCEL_LINK_41" hidden="1">'Quarterly PL_IFRS'!#REF!</definedName>
    <definedName name="XTA_EXCEL_LINK_42" hidden="1">'Quarterly PL_IFRS'!#REF!</definedName>
    <definedName name="XTA_EXCEL_LINK_43" hidden="1">'Quarterly PL_IFRS'!#REF!</definedName>
    <definedName name="XTA_EXCEL_LINK_44" hidden="1">'Quarterly PL_IFRS'!#REF!</definedName>
    <definedName name="XTA_EXCEL_LINK_45" hidden="1">'Quarterly PL_IFRS'!#REF!</definedName>
    <definedName name="XTA_EXCEL_LINK_46" hidden="1">'Quarterly PL_IFRS'!#REF!</definedName>
    <definedName name="XTA_EXCEL_LINK_47" hidden="1">'Quarterly PL_IFRS'!#REF!</definedName>
    <definedName name="XTA_EXCEL_LINK_48" hidden="1">'Quarterly PL_IFRS'!#REF!</definedName>
    <definedName name="XTA_EXCEL_LINK_49" hidden="1">'Quarterly PL_IFRS'!#REF!</definedName>
    <definedName name="XTA_EXCEL_LINK_50" hidden="1">'Quarterly PL_IFRS'!#REF!</definedName>
    <definedName name="XTA_EXCEL_LINK_51" hidden="1">'Quarterly PL_IFRS'!#REF!</definedName>
    <definedName name="XTA_EXCEL_LINK_517" hidden="1">'Quarterly PL_IFRS'!#REF!</definedName>
    <definedName name="XTA_EXCEL_LINK_519" hidden="1">'Quarterly PL_IFRS'!#REF!</definedName>
    <definedName name="XTA_EXCEL_LINK_52" hidden="1">'Quarterly PL_IFRS'!#REF!</definedName>
    <definedName name="XTA_EXCEL_LINK_521" hidden="1">'Quarterly PL_IFRS'!#REF!</definedName>
    <definedName name="XTA_EXCEL_LINK_523" hidden="1">'Quarterly PL_IFRS'!#REF!</definedName>
    <definedName name="XTA_EXCEL_LINK_525" hidden="1">'Quarterly PL_IFRS'!#REF!</definedName>
    <definedName name="XTA_EXCEL_LINK_53" hidden="1">'Quarterly PL_IFRS'!#REF!</definedName>
    <definedName name="XTA_EXCEL_LINK_536" hidden="1">'Quarterly PL_IFRS'!#REF!</definedName>
    <definedName name="XTA_EXCEL_LINK_537" hidden="1">'Quarterly PL_IFRS'!#REF!</definedName>
    <definedName name="XTA_EXCEL_LINK_538" hidden="1">'Quarterly PL_IFRS'!#REF!</definedName>
    <definedName name="XTA_EXCEL_LINK_539" hidden="1">'Quarterly PL_IFRS'!#REF!</definedName>
    <definedName name="XTA_EXCEL_LINK_54" hidden="1">'Quarterly PL_IFRS'!#REF!</definedName>
    <definedName name="XTA_EXCEL_LINK_540" hidden="1">'Quarterly PL_IFRS'!#REF!</definedName>
    <definedName name="XTA_EXCEL_LINK_541" hidden="1">'Quarterly PL_IFRS'!#REF!</definedName>
    <definedName name="XTA_EXCEL_LINK_542" hidden="1">'Quarterly PL_IFRS'!#REF!</definedName>
    <definedName name="XTA_EXCEL_LINK_543" hidden="1">'Quarterly PL_IFRS'!#REF!</definedName>
    <definedName name="XTA_EXCEL_LINK_544" hidden="1">'Quarterly PL_IFRS'!#REF!</definedName>
    <definedName name="XTA_EXCEL_LINK_545" hidden="1">'Quarterly PL_IFRS'!#REF!</definedName>
    <definedName name="XTA_EXCEL_LINK_547" hidden="1">'Quarterly PL_IFRS'!#REF!</definedName>
    <definedName name="XTA_EXCEL_LINK_55" hidden="1">'Quarterly PL_IFRS'!#REF!</definedName>
    <definedName name="XTA_EXCEL_LINK_56" hidden="1">'Quarterly PL_IFRS'!#REF!</definedName>
    <definedName name="XTA_EXCEL_LINK_61" hidden="1">'Quarterly PL_IFRS'!#REF!</definedName>
    <definedName name="XTA_EXCEL_LINK_62" hidden="1">'Quarterly PL_IFRS'!#REF!</definedName>
    <definedName name="XTA_EXCEL_LINK_63" hidden="1">'Quarterly PL_IFRS'!#REF!</definedName>
    <definedName name="XTA_EXCEL_LINK_64" hidden="1">'Quarterly PL_IFRS'!#REF!</definedName>
    <definedName name="XTA_EXCEL_LINK_69" hidden="1">'Quarterly PL_IFRS'!#REF!</definedName>
    <definedName name="XTA_EXCEL_LINK_70" hidden="1">'Quarterly PL_IFRS'!#REF!</definedName>
    <definedName name="XTA_EXCEL_LINK_71" hidden="1">'Quarterly PL_IFRS'!#REF!</definedName>
    <definedName name="XTA_EXCEL_LINK_72" hidden="1">'Quarterly PL_IFRS'!#REF!</definedName>
    <definedName name="XTA_EXCEL_LINK_75" hidden="1">'Quarterly PL_IFRS'!#REF!</definedName>
    <definedName name="XTA_EXCEL_LINK_76" hidden="1">'Quarterly PL_IFRS'!#REF!</definedName>
    <definedName name="XTA_EXCEL_LINK_95" hidden="1">'Quarterly PL_IFRS'!#REF!</definedName>
    <definedName name="XTA_EXCEL_LINK_96" hidden="1">'Quarterly PL_IFRS'!#REF!</definedName>
    <definedName name="XTA_EXCEL_LINK_97" hidden="1">'Quarterly PL_IFRS'!#REF!</definedName>
    <definedName name="XTA_EXCEL_LINK_98" hidden="1">'Quarterly PL_IFRS'!#REF!</definedName>
    <definedName name="XTA_EXCEL_LINK_99" hidden="1">'Quarterly PL_IFRS'!#REF!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7" l="1"/>
  <c r="J27" i="4"/>
</calcChain>
</file>

<file path=xl/sharedStrings.xml><?xml version="1.0" encoding="utf-8"?>
<sst xmlns="http://schemas.openxmlformats.org/spreadsheetml/2006/main" count="1634" uniqueCount="685">
  <si>
    <t>Supplemental Financial Data</t>
    <phoneticPr fontId="4"/>
  </si>
  <si>
    <t>決算説明補足資料</t>
  </si>
  <si>
    <t>Q4 FY2018 / 2019年3月期 第４四半期</t>
    <rPh sb="21" eb="22">
      <t>ダイ</t>
    </rPh>
    <rPh sb="23" eb="26">
      <t>シハンキ</t>
    </rPh>
    <phoneticPr fontId="7"/>
  </si>
  <si>
    <t>(IFRS)</t>
    <phoneticPr fontId="4"/>
  </si>
  <si>
    <t>Recruit Holdings Co., Ltd.</t>
    <phoneticPr fontId="4"/>
  </si>
  <si>
    <t>株式会社リクルートホールディングス</t>
  </si>
  <si>
    <t xml:space="preserve">Please be reminded that the all figures shown in this material are not the subject of auditor's audit or review as this material has been prepared for investors to understand our earning results and financial position. </t>
    <phoneticPr fontId="7"/>
  </si>
  <si>
    <t>本資料に含まれる数値、指標は、当社グループの経営成績及び財政状態に関して、適切な理解を促進することを目的として開示しており、全ての数値、指標が監査法人による監査又はレビューの対象ではない点にご留意ください。</t>
    <phoneticPr fontId="7"/>
  </si>
  <si>
    <t>Consolidated Statement of Profit or Loss and Other Financial Data: Quarterly</t>
  </si>
  <si>
    <t>連結損益計算書及び主な経営指標　：四半期別</t>
    <rPh sb="0" eb="2">
      <t>レンケツ</t>
    </rPh>
    <rPh sb="2" eb="4">
      <t>ソンエキ</t>
    </rPh>
    <rPh sb="4" eb="7">
      <t>ケイサンショ</t>
    </rPh>
    <phoneticPr fontId="11"/>
  </si>
  <si>
    <t>YoY</t>
    <phoneticPr fontId="7"/>
  </si>
  <si>
    <t>(In billions of yen）</t>
    <phoneticPr fontId="7"/>
  </si>
  <si>
    <t>（単位：十億円）</t>
    <rPh sb="1" eb="3">
      <t>タンイ</t>
    </rPh>
    <rPh sb="4" eb="5">
      <t>ジュウ</t>
    </rPh>
    <rPh sb="5" eb="7">
      <t>オクエン</t>
    </rPh>
    <phoneticPr fontId="7"/>
  </si>
  <si>
    <t>FY2016</t>
  </si>
  <si>
    <t>FY2017</t>
  </si>
  <si>
    <t>FY2018</t>
    <phoneticPr fontId="7"/>
  </si>
  <si>
    <t>Q4</t>
    <phoneticPr fontId="7"/>
  </si>
  <si>
    <t>Q4YTD</t>
    <phoneticPr fontId="7"/>
  </si>
  <si>
    <t>Q1</t>
  </si>
  <si>
    <t>Q2</t>
  </si>
  <si>
    <t>Q3</t>
    <phoneticPr fontId="7"/>
  </si>
  <si>
    <t>Q4 YTD</t>
    <phoneticPr fontId="7"/>
  </si>
  <si>
    <t>Q3</t>
    <phoneticPr fontId="7"/>
  </si>
  <si>
    <t>% of chg</t>
    <phoneticPr fontId="7"/>
  </si>
  <si>
    <t>Revenue</t>
  </si>
  <si>
    <t>売上収益</t>
    <rPh sb="0" eb="2">
      <t>ウリアゲ</t>
    </rPh>
    <rPh sb="2" eb="4">
      <t>シュウエキ</t>
    </rPh>
    <phoneticPr fontId="11"/>
  </si>
  <si>
    <t>Cost of sales</t>
  </si>
  <si>
    <t>売上原価</t>
    <rPh sb="0" eb="2">
      <t>ウリアゲ</t>
    </rPh>
    <rPh sb="2" eb="4">
      <t>ゲンカ</t>
    </rPh>
    <phoneticPr fontId="11"/>
  </si>
  <si>
    <t>Selling, general and administrative expenses</t>
  </si>
  <si>
    <t>販売費及び一般管理費</t>
    <rPh sb="0" eb="3">
      <t>ハンバイヒ</t>
    </rPh>
    <rPh sb="3" eb="4">
      <t>オヨ</t>
    </rPh>
    <rPh sb="5" eb="7">
      <t>イッパン</t>
    </rPh>
    <rPh sb="7" eb="10">
      <t>カンリヒ</t>
    </rPh>
    <phoneticPr fontId="11"/>
  </si>
  <si>
    <t>Other operating income</t>
  </si>
  <si>
    <t>その他の営業収益</t>
    <rPh sb="2" eb="3">
      <t>タ</t>
    </rPh>
    <rPh sb="4" eb="6">
      <t>エイギョウ</t>
    </rPh>
    <rPh sb="6" eb="8">
      <t>シュウエキ</t>
    </rPh>
    <phoneticPr fontId="11"/>
  </si>
  <si>
    <t>Other operating expenses</t>
  </si>
  <si>
    <t>その他の営業費用</t>
    <rPh sb="2" eb="3">
      <t>タ</t>
    </rPh>
    <rPh sb="4" eb="6">
      <t>エイギョウ</t>
    </rPh>
    <rPh sb="6" eb="8">
      <t>ヒヨウ</t>
    </rPh>
    <phoneticPr fontId="11"/>
  </si>
  <si>
    <t>Operating income　</t>
  </si>
  <si>
    <t>営業利益</t>
    <rPh sb="0" eb="2">
      <t>エイギョウ</t>
    </rPh>
    <rPh sb="2" eb="4">
      <t>リエキ</t>
    </rPh>
    <phoneticPr fontId="11"/>
  </si>
  <si>
    <t>Share of profit of associates and joint ventures　</t>
  </si>
  <si>
    <t>持分法による投資損益（△は損失）</t>
    <rPh sb="0" eb="2">
      <t>モチブン</t>
    </rPh>
    <rPh sb="2" eb="3">
      <t>ホウ</t>
    </rPh>
    <rPh sb="6" eb="8">
      <t>トウシ</t>
    </rPh>
    <rPh sb="8" eb="10">
      <t>ソンエキ</t>
    </rPh>
    <rPh sb="13" eb="15">
      <t>ソンシツ</t>
    </rPh>
    <phoneticPr fontId="11"/>
  </si>
  <si>
    <t>Finance income</t>
  </si>
  <si>
    <t>金融収益</t>
    <rPh sb="0" eb="2">
      <t>キンユウ</t>
    </rPh>
    <rPh sb="2" eb="4">
      <t>シュウエキ</t>
    </rPh>
    <phoneticPr fontId="11"/>
  </si>
  <si>
    <t>Finance costs</t>
  </si>
  <si>
    <t>金融費用</t>
    <rPh sb="0" eb="2">
      <t>キンユウ</t>
    </rPh>
    <rPh sb="2" eb="4">
      <t>ヒヨウ</t>
    </rPh>
    <phoneticPr fontId="11"/>
  </si>
  <si>
    <t>Profit before tax</t>
  </si>
  <si>
    <t>税引前四半期利益</t>
    <rPh sb="0" eb="2">
      <t>ゼイビキ</t>
    </rPh>
    <rPh sb="2" eb="3">
      <t>マエ</t>
    </rPh>
    <rPh sb="3" eb="6">
      <t>シハンキ</t>
    </rPh>
    <rPh sb="6" eb="8">
      <t>リエキ</t>
    </rPh>
    <phoneticPr fontId="11"/>
  </si>
  <si>
    <t>Income tax expense</t>
  </si>
  <si>
    <t>法人所得税費用</t>
    <rPh sb="0" eb="2">
      <t>ホウジン</t>
    </rPh>
    <rPh sb="2" eb="5">
      <t>ショトクゼイ</t>
    </rPh>
    <rPh sb="5" eb="7">
      <t>ヒヨウ</t>
    </rPh>
    <phoneticPr fontId="11"/>
  </si>
  <si>
    <t>Profit for the period</t>
  </si>
  <si>
    <t>四半期利益</t>
    <rPh sb="0" eb="3">
      <t>シハンキ</t>
    </rPh>
    <rPh sb="3" eb="5">
      <t>リエキ</t>
    </rPh>
    <phoneticPr fontId="11"/>
  </si>
  <si>
    <t>Profit attributable to owners of the parent</t>
  </si>
  <si>
    <t>親会社の所有者に帰属する四半期利益</t>
    <rPh sb="0" eb="3">
      <t>オヤガイシャ</t>
    </rPh>
    <rPh sb="4" eb="7">
      <t>ショユウシャ</t>
    </rPh>
    <rPh sb="8" eb="10">
      <t>キゾク</t>
    </rPh>
    <rPh sb="12" eb="15">
      <t>シハンキ</t>
    </rPh>
    <rPh sb="15" eb="17">
      <t>リエキ</t>
    </rPh>
    <phoneticPr fontId="11"/>
  </si>
  <si>
    <t>Profit attributable to non-controlling interests</t>
  </si>
  <si>
    <t>非支配持分に帰属する四半期利益</t>
    <rPh sb="0" eb="1">
      <t>ヒ</t>
    </rPh>
    <rPh sb="1" eb="3">
      <t>シハイ</t>
    </rPh>
    <rPh sb="3" eb="5">
      <t>モチブン</t>
    </rPh>
    <rPh sb="6" eb="8">
      <t>キゾク</t>
    </rPh>
    <rPh sb="10" eb="13">
      <t>シハンキ</t>
    </rPh>
    <rPh sb="13" eb="15">
      <t>リエキ</t>
    </rPh>
    <phoneticPr fontId="11"/>
  </si>
  <si>
    <t>EBITDA</t>
  </si>
  <si>
    <t>Depreciation and amortization　</t>
    <phoneticPr fontId="7"/>
  </si>
  <si>
    <t>減価償却費及び償却費</t>
    <rPh sb="0" eb="2">
      <t>ゲンカ</t>
    </rPh>
    <rPh sb="2" eb="4">
      <t>ショウキャク</t>
    </rPh>
    <rPh sb="4" eb="5">
      <t>ヒ</t>
    </rPh>
    <rPh sb="5" eb="6">
      <t>オヨ</t>
    </rPh>
    <rPh sb="7" eb="9">
      <t>ショウキャク</t>
    </rPh>
    <rPh sb="9" eb="10">
      <t>ヒ</t>
    </rPh>
    <phoneticPr fontId="11"/>
  </si>
  <si>
    <t>Adjusted profit</t>
    <phoneticPr fontId="7"/>
  </si>
  <si>
    <t>調整後四半期利益</t>
    <rPh sb="0" eb="3">
      <t>チョウセイゴ</t>
    </rPh>
    <rPh sb="3" eb="6">
      <t>シハンキ</t>
    </rPh>
    <rPh sb="6" eb="8">
      <t>リエキ</t>
    </rPh>
    <phoneticPr fontId="11"/>
  </si>
  <si>
    <t>Profit used as the basis for calculation of dividends</t>
  </si>
  <si>
    <t>配当算定基準とする四半期利益</t>
    <rPh sb="0" eb="2">
      <t>ハイトウ</t>
    </rPh>
    <rPh sb="2" eb="4">
      <t>サンテイ</t>
    </rPh>
    <rPh sb="4" eb="6">
      <t>キジュン</t>
    </rPh>
    <rPh sb="9" eb="12">
      <t>シハンキ</t>
    </rPh>
    <rPh sb="12" eb="14">
      <t>リエキ</t>
    </rPh>
    <phoneticPr fontId="26"/>
  </si>
  <si>
    <t>Adjusted EPS (in yen)</t>
  </si>
  <si>
    <t>調整後EPS（円）</t>
    <rPh sb="0" eb="3">
      <t>チョウセイゴ</t>
    </rPh>
    <rPh sb="7" eb="8">
      <t>エン</t>
    </rPh>
    <phoneticPr fontId="11"/>
  </si>
  <si>
    <t>Selling, general and administrative expenses</t>
    <phoneticPr fontId="7"/>
  </si>
  <si>
    <t>Advertising expenses</t>
  </si>
  <si>
    <t>広告宣伝費</t>
    <rPh sb="0" eb="2">
      <t>コウコク</t>
    </rPh>
    <rPh sb="2" eb="5">
      <t>センデンヒ</t>
    </rPh>
    <phoneticPr fontId="11"/>
  </si>
  <si>
    <t>Sales commission</t>
  </si>
  <si>
    <t>販売手数料</t>
  </si>
  <si>
    <t>Promotion expenses</t>
  </si>
  <si>
    <t>販売促進費</t>
    <rPh sb="0" eb="2">
      <t>ハンバイ</t>
    </rPh>
    <rPh sb="2" eb="4">
      <t>ソクシン</t>
    </rPh>
    <rPh sb="4" eb="5">
      <t>ヒ</t>
    </rPh>
    <phoneticPr fontId="11"/>
  </si>
  <si>
    <t>Personnel expenses</t>
  </si>
  <si>
    <t>人件費</t>
    <rPh sb="0" eb="3">
      <t>ジンケンヒ</t>
    </rPh>
    <phoneticPr fontId="11"/>
  </si>
  <si>
    <t>Business consignment expenses</t>
  </si>
  <si>
    <t>業務委託費</t>
    <rPh sb="0" eb="2">
      <t>ギョウム</t>
    </rPh>
    <rPh sb="2" eb="4">
      <t>イタク</t>
    </rPh>
    <rPh sb="4" eb="5">
      <t>ヒ</t>
    </rPh>
    <phoneticPr fontId="11"/>
  </si>
  <si>
    <t>Rent expenses</t>
  </si>
  <si>
    <t>賃借料</t>
    <rPh sb="0" eb="3">
      <t>チンシャクリョウ</t>
    </rPh>
    <phoneticPr fontId="11"/>
  </si>
  <si>
    <t>Depreciation and amortization　</t>
  </si>
  <si>
    <t>減価償却費及び償却費</t>
    <rPh sb="0" eb="2">
      <t>ゲンカ</t>
    </rPh>
    <rPh sb="2" eb="4">
      <t>ショウキャク</t>
    </rPh>
    <rPh sb="4" eb="5">
      <t>ヒ</t>
    </rPh>
    <phoneticPr fontId="11"/>
  </si>
  <si>
    <t>Other</t>
  </si>
  <si>
    <t>その他</t>
    <rPh sb="2" eb="3">
      <t>タ</t>
    </rPh>
    <phoneticPr fontId="11"/>
  </si>
  <si>
    <t>Segment Information: Quarterly</t>
  </si>
  <si>
    <t>セグメント情報　：四半期別</t>
    <rPh sb="5" eb="7">
      <t>ジョウホウ</t>
    </rPh>
    <phoneticPr fontId="27"/>
  </si>
  <si>
    <t>YoY</t>
    <phoneticPr fontId="7"/>
  </si>
  <si>
    <t>(In billions of yen）</t>
  </si>
  <si>
    <t>FY2018</t>
    <phoneticPr fontId="7"/>
  </si>
  <si>
    <t>Q4</t>
    <phoneticPr fontId="7"/>
  </si>
  <si>
    <t>Q4YTD</t>
    <phoneticPr fontId="7"/>
  </si>
  <si>
    <t>Q3</t>
  </si>
  <si>
    <t>Q4 YTD</t>
    <phoneticPr fontId="7"/>
  </si>
  <si>
    <t>Q4 YTD</t>
    <phoneticPr fontId="7"/>
  </si>
  <si>
    <t>Q3</t>
    <phoneticPr fontId="7"/>
  </si>
  <si>
    <t>% of chg</t>
    <phoneticPr fontId="7"/>
  </si>
  <si>
    <t>Revenue</t>
    <phoneticPr fontId="7"/>
  </si>
  <si>
    <t xml:space="preserve">HR Technology </t>
  </si>
  <si>
    <t>HRテクノロジー事業</t>
    <rPh sb="8" eb="10">
      <t>ジギョウ</t>
    </rPh>
    <phoneticPr fontId="11"/>
  </si>
  <si>
    <t>Media &amp; Solutions</t>
  </si>
  <si>
    <t>メディア&amp;ソリューション事業</t>
    <rPh sb="12" eb="14">
      <t>ジギョウ</t>
    </rPh>
    <phoneticPr fontId="11"/>
  </si>
  <si>
    <t>Marketing Solutions</t>
  </si>
  <si>
    <t>販促領域</t>
    <rPh sb="0" eb="2">
      <t>ハンソク</t>
    </rPh>
    <rPh sb="2" eb="4">
      <t>リョウイキ</t>
    </rPh>
    <phoneticPr fontId="11"/>
  </si>
  <si>
    <t>Housing and Real Estate</t>
  </si>
  <si>
    <t>住宅</t>
    <rPh sb="0" eb="2">
      <t>ジュウタク</t>
    </rPh>
    <phoneticPr fontId="11"/>
  </si>
  <si>
    <t>Bridal</t>
  </si>
  <si>
    <t>結婚</t>
    <rPh sb="0" eb="2">
      <t>ケッコン</t>
    </rPh>
    <phoneticPr fontId="11"/>
  </si>
  <si>
    <t>Travel</t>
  </si>
  <si>
    <t>旅行</t>
    <rPh sb="0" eb="2">
      <t>リョコウ</t>
    </rPh>
    <phoneticPr fontId="11"/>
  </si>
  <si>
    <t>Dining</t>
  </si>
  <si>
    <t>飲食</t>
    <rPh sb="0" eb="2">
      <t>インショク</t>
    </rPh>
    <phoneticPr fontId="11"/>
  </si>
  <si>
    <t>Beauty</t>
  </si>
  <si>
    <t>美容</t>
    <rPh sb="0" eb="2">
      <t>ビヨウ</t>
    </rPh>
    <phoneticPr fontId="11"/>
  </si>
  <si>
    <t>Others</t>
  </si>
  <si>
    <t>HR Solutions</t>
  </si>
  <si>
    <t>人材領域</t>
    <rPh sb="0" eb="2">
      <t>ジンザイ</t>
    </rPh>
    <rPh sb="2" eb="4">
      <t>リョウイキ</t>
    </rPh>
    <phoneticPr fontId="11"/>
  </si>
  <si>
    <t>Domestic Recruiting</t>
  </si>
  <si>
    <t>国内人材募集</t>
    <rPh sb="0" eb="2">
      <t>コクナイ</t>
    </rPh>
    <rPh sb="2" eb="4">
      <t>ジンザイ</t>
    </rPh>
    <rPh sb="4" eb="6">
      <t>ボシュウ</t>
    </rPh>
    <phoneticPr fontId="11"/>
  </si>
  <si>
    <t>Corporate expenses / eliminations</t>
    <phoneticPr fontId="7"/>
  </si>
  <si>
    <t>全社/消去</t>
    <rPh sb="0" eb="2">
      <t>ゼンシャ</t>
    </rPh>
    <rPh sb="3" eb="5">
      <t>ショウキョ</t>
    </rPh>
    <phoneticPr fontId="11"/>
  </si>
  <si>
    <t>Staffing</t>
  </si>
  <si>
    <t>人材派遣事業</t>
    <rPh sb="0" eb="2">
      <t>ジンザイ</t>
    </rPh>
    <rPh sb="2" eb="4">
      <t>ハケン</t>
    </rPh>
    <rPh sb="4" eb="6">
      <t>ジギョウ</t>
    </rPh>
    <phoneticPr fontId="11"/>
  </si>
  <si>
    <t>Japan</t>
  </si>
  <si>
    <t>国内派遣領域</t>
    <rPh sb="0" eb="2">
      <t>コクナイ</t>
    </rPh>
    <rPh sb="2" eb="4">
      <t>ハケン</t>
    </rPh>
    <rPh sb="4" eb="6">
      <t>リョウイキ</t>
    </rPh>
    <phoneticPr fontId="11"/>
  </si>
  <si>
    <t>Overseas</t>
  </si>
  <si>
    <t>海外派遣領域</t>
    <rPh sb="0" eb="2">
      <t>カイガイ</t>
    </rPh>
    <rPh sb="2" eb="4">
      <t>ハケン</t>
    </rPh>
    <rPh sb="4" eb="6">
      <t>リョウイキ</t>
    </rPh>
    <phoneticPr fontId="11"/>
  </si>
  <si>
    <t>Corporate expenses / eliminations</t>
    <phoneticPr fontId="7"/>
  </si>
  <si>
    <t>-</t>
    <phoneticPr fontId="7"/>
  </si>
  <si>
    <t>Consolidated EBITDA</t>
    <phoneticPr fontId="7"/>
  </si>
  <si>
    <t>連結EBITDA</t>
    <rPh sb="0" eb="2">
      <t>レンケツ</t>
    </rPh>
    <phoneticPr fontId="11"/>
  </si>
  <si>
    <t>Media &amp; Solutions</t>
    <phoneticPr fontId="7"/>
  </si>
  <si>
    <t>Corporate expenses / eliminations</t>
    <phoneticPr fontId="7"/>
  </si>
  <si>
    <t>-</t>
    <phoneticPr fontId="7"/>
  </si>
  <si>
    <t>EBITDA margin: Consolidated</t>
    <phoneticPr fontId="7"/>
  </si>
  <si>
    <t>EBITDAマージン　：連結</t>
    <rPh sb="12" eb="14">
      <t>レンケツ</t>
    </rPh>
    <phoneticPr fontId="11"/>
  </si>
  <si>
    <t>-</t>
  </si>
  <si>
    <t>-</t>
    <phoneticPr fontId="7"/>
  </si>
  <si>
    <t>Corporate expenses / eliminations</t>
    <phoneticPr fontId="7"/>
  </si>
  <si>
    <t>－</t>
    <phoneticPr fontId="7"/>
  </si>
  <si>
    <t>－</t>
  </si>
  <si>
    <t>－</t>
    <phoneticPr fontId="7"/>
  </si>
  <si>
    <t>* All figures are prepared in accordance with IFRS.</t>
  </si>
  <si>
    <t xml:space="preserve">* All quarterly financial information are derived from our unaudited quarterly consolidated financial statements. </t>
  </si>
  <si>
    <t>* Those figures are finalized under IFRS since the figures announced at FY2016 full-year results were estimated amounts as of the time.</t>
    <phoneticPr fontId="7"/>
  </si>
  <si>
    <t>* The Company implemented a three-for-one stock split of its common stock effective July 1, 2017.Adjusted EPS was calculated assuming that the stock split was implemented at the beginning of fiscal year 2016.</t>
  </si>
  <si>
    <t>*EBITDA： Operating income  + Depreciation and amortization ± Other operating income, expenses</t>
  </si>
  <si>
    <t>*Adjusted profit： Profit attributable to owners of the parent ± adjustment items**(excluding non-controlling interests) ± tax reconciliation regarding the adjustment items</t>
  </si>
  <si>
    <t>**Adjustment items：Amortization of intangible assets arising due to business combinations ± non-recurring income/losses</t>
    <phoneticPr fontId="7"/>
  </si>
  <si>
    <t>Adjustment items : refer to Adjusted profit details sheet</t>
  </si>
  <si>
    <t>* Adjusted EPS：adjusted profit / (number of shares issued at the end of the period -number of treasury stock at the end of the period)</t>
  </si>
  <si>
    <t>※表示基準は、有価証券報告書に準じております</t>
    <rPh sb="1" eb="3">
      <t>ヒョウジ</t>
    </rPh>
    <rPh sb="3" eb="5">
      <t>キジュン</t>
    </rPh>
    <rPh sb="7" eb="9">
      <t>ユウカ</t>
    </rPh>
    <rPh sb="9" eb="11">
      <t>ショウケン</t>
    </rPh>
    <rPh sb="11" eb="14">
      <t>ホウコクショ</t>
    </rPh>
    <rPh sb="15" eb="16">
      <t>ジュン</t>
    </rPh>
    <phoneticPr fontId="7"/>
  </si>
  <si>
    <t>※四半期では監査を受けておりません</t>
    <rPh sb="1" eb="4">
      <t>シハンキ</t>
    </rPh>
    <rPh sb="6" eb="8">
      <t>カンサ</t>
    </rPh>
    <rPh sb="9" eb="10">
      <t>ウ</t>
    </rPh>
    <phoneticPr fontId="7"/>
  </si>
  <si>
    <t>※2017年３月期通期決算発表の際に開示したIFRS実績値は概算値であったため、IFRSに準拠した確定値に変更しています</t>
    <phoneticPr fontId="7"/>
  </si>
  <si>
    <t>※2017年７月１日付で普通株式１株につき３株の株式分割を行っております。2017年3月期の期首に株式分割が行われたと仮定して調整後EPSを算定しております</t>
    <rPh sb="7" eb="8">
      <t>ガツ</t>
    </rPh>
    <rPh sb="9" eb="10">
      <t>ニチ</t>
    </rPh>
    <rPh sb="29" eb="30">
      <t>オコナ</t>
    </rPh>
    <phoneticPr fontId="7"/>
  </si>
  <si>
    <t>※EBITDA：営業利益＋減価償却費および償却費±その他の営業収益・費用</t>
    <phoneticPr fontId="7"/>
  </si>
  <si>
    <t>※調整後四半期利益：親会社の所有者に帰属する四半期利益± 調整項目*（非支配持分帰属分を除く）± 調整項目の一部に係る税金相当額</t>
    <rPh sb="4" eb="7">
      <t>シハンキ</t>
    </rPh>
    <rPh sb="7" eb="9">
      <t>リエキ</t>
    </rPh>
    <rPh sb="22" eb="25">
      <t>シハンキ</t>
    </rPh>
    <rPh sb="25" eb="27">
      <t>リエキ</t>
    </rPh>
    <phoneticPr fontId="11"/>
  </si>
  <si>
    <t xml:space="preserve"> *調整項目：企業結合に伴い生じた無形資産の償却額±非経常的な損益</t>
    <rPh sb="26" eb="27">
      <t>ヒ</t>
    </rPh>
    <rPh sb="27" eb="30">
      <t>ケイジョウテキ</t>
    </rPh>
    <rPh sb="31" eb="33">
      <t>ソンエキ</t>
    </rPh>
    <phoneticPr fontId="11"/>
  </si>
  <si>
    <t xml:space="preserve">   調整項目の詳細については「調整後当期利益」シート参照</t>
    <rPh sb="19" eb="21">
      <t>トウキ</t>
    </rPh>
    <phoneticPr fontId="11"/>
  </si>
  <si>
    <t>※調整後EPS：調整後四半期利益÷(四半期末発行済株式数－四半期末自己株式数）</t>
    <rPh sb="11" eb="14">
      <t>シハンキ</t>
    </rPh>
    <rPh sb="14" eb="16">
      <t>リエキ</t>
    </rPh>
    <rPh sb="18" eb="21">
      <t>シハンキ</t>
    </rPh>
    <rPh sb="29" eb="32">
      <t>シハンキ</t>
    </rPh>
    <phoneticPr fontId="11"/>
  </si>
  <si>
    <t>Consolidated Statement of Profit or Loss and Other Financial Data: Yearly</t>
    <phoneticPr fontId="7"/>
  </si>
  <si>
    <t>連結損益計算書及び主な経営指標　：年度別</t>
    <rPh sb="0" eb="2">
      <t>レンケツ</t>
    </rPh>
    <rPh sb="2" eb="4">
      <t>ソンエキ</t>
    </rPh>
    <rPh sb="4" eb="7">
      <t>ケイサンショ</t>
    </rPh>
    <rPh sb="7" eb="8">
      <t>オヨ</t>
    </rPh>
    <rPh sb="9" eb="10">
      <t>オモ</t>
    </rPh>
    <rPh sb="11" eb="13">
      <t>ケイエイ</t>
    </rPh>
    <rPh sb="13" eb="15">
      <t>シヒョウ</t>
    </rPh>
    <phoneticPr fontId="11"/>
  </si>
  <si>
    <t>YoY</t>
    <phoneticPr fontId="7"/>
  </si>
  <si>
    <t>FY2016</t>
    <phoneticPr fontId="7"/>
  </si>
  <si>
    <t>FY2017</t>
    <phoneticPr fontId="7"/>
  </si>
  <si>
    <t>FY2018</t>
    <phoneticPr fontId="7"/>
  </si>
  <si>
    <t>% of chg</t>
    <phoneticPr fontId="7"/>
  </si>
  <si>
    <t>税引前利益</t>
    <rPh sb="0" eb="2">
      <t>ゼイビキ</t>
    </rPh>
    <rPh sb="2" eb="3">
      <t>マエ</t>
    </rPh>
    <rPh sb="3" eb="5">
      <t>リエキ</t>
    </rPh>
    <phoneticPr fontId="11"/>
  </si>
  <si>
    <t>Profit for the year</t>
  </si>
  <si>
    <t>当期利益</t>
    <rPh sb="0" eb="2">
      <t>トウキ</t>
    </rPh>
    <rPh sb="2" eb="4">
      <t>リエキ</t>
    </rPh>
    <phoneticPr fontId="11"/>
  </si>
  <si>
    <t>親会社の所有者に帰属する当期利益</t>
    <rPh sb="0" eb="3">
      <t>オヤガイシャ</t>
    </rPh>
    <rPh sb="4" eb="7">
      <t>ショユウシャ</t>
    </rPh>
    <rPh sb="8" eb="10">
      <t>キゾク</t>
    </rPh>
    <rPh sb="12" eb="14">
      <t>トウキ</t>
    </rPh>
    <rPh sb="14" eb="16">
      <t>リエキ</t>
    </rPh>
    <phoneticPr fontId="11"/>
  </si>
  <si>
    <t>非支配持分に帰属する当期利益</t>
    <rPh sb="0" eb="1">
      <t>ヒ</t>
    </rPh>
    <rPh sb="1" eb="3">
      <t>シハイ</t>
    </rPh>
    <rPh sb="3" eb="5">
      <t>モチブン</t>
    </rPh>
    <rPh sb="6" eb="8">
      <t>キゾク</t>
    </rPh>
    <rPh sb="10" eb="12">
      <t>トウキ</t>
    </rPh>
    <rPh sb="12" eb="14">
      <t>リエキ</t>
    </rPh>
    <phoneticPr fontId="11"/>
  </si>
  <si>
    <t>Depreciation and amortization　</t>
    <phoneticPr fontId="7"/>
  </si>
  <si>
    <t>Adjusted profit</t>
    <phoneticPr fontId="7"/>
  </si>
  <si>
    <t>調整後当期利益</t>
    <rPh sb="0" eb="3">
      <t>チョウセイゴ</t>
    </rPh>
    <rPh sb="3" eb="5">
      <t>トウキ</t>
    </rPh>
    <rPh sb="5" eb="7">
      <t>リエキ</t>
    </rPh>
    <phoneticPr fontId="11"/>
  </si>
  <si>
    <t>配当算定基準とする当期利益</t>
    <rPh sb="0" eb="2">
      <t>ハイトウ</t>
    </rPh>
    <rPh sb="2" eb="4">
      <t>サンテイ</t>
    </rPh>
    <rPh sb="4" eb="6">
      <t>キジュン</t>
    </rPh>
    <rPh sb="9" eb="11">
      <t>トウキ</t>
    </rPh>
    <rPh sb="11" eb="13">
      <t>リエキ</t>
    </rPh>
    <phoneticPr fontId="11"/>
  </si>
  <si>
    <t>Return on equity</t>
  </si>
  <si>
    <t>ROE</t>
    <phoneticPr fontId="11"/>
  </si>
  <si>
    <t>Segment Information: Yearly</t>
    <phoneticPr fontId="7"/>
  </si>
  <si>
    <t>セグメント情報：年度別</t>
    <rPh sb="5" eb="7">
      <t>ジョウホウ</t>
    </rPh>
    <phoneticPr fontId="11"/>
  </si>
  <si>
    <t>FY2018</t>
    <phoneticPr fontId="7"/>
  </si>
  <si>
    <t>Revenue</t>
    <phoneticPr fontId="7"/>
  </si>
  <si>
    <t>Corporate expenses / eliminations</t>
  </si>
  <si>
    <t>EBITDA margin: Consolidated</t>
    <phoneticPr fontId="7"/>
  </si>
  <si>
    <t>Media &amp; Solutions</t>
    <phoneticPr fontId="7"/>
  </si>
  <si>
    <t>-</t>
    <phoneticPr fontId="7"/>
  </si>
  <si>
    <t>* Those figures are finalized under IFRS since the figures announced at FY2016 full-year results were estimated amounts as of the time.</t>
  </si>
  <si>
    <t>*Adjusted profit： Profit attributable to owners of the parent ± adjustment items**(excluding non-controlling interests) ± tax reconciliation regarding the adjustment items</t>
    <phoneticPr fontId="7"/>
  </si>
  <si>
    <t>**Adjustment items：Amortization of intangible assets arising due to business combinations ± non-recurring income/losses</t>
    <phoneticPr fontId="7"/>
  </si>
  <si>
    <t>* Return on equity=Profit attributable to owners of the parent / simple average of total equity attributable to owners of parent
 at the beginning and end of the relevant fiscal year</t>
    <phoneticPr fontId="7"/>
  </si>
  <si>
    <t>※2017年３月期通期決算発表の際に開示したIFRS実績値は概算値であったため、IFRSに準拠した確定値に変更しています</t>
    <phoneticPr fontId="7"/>
  </si>
  <si>
    <t>※EBITDA：営業利益＋減価償却費および償却費±その他の営業収益・費用</t>
    <phoneticPr fontId="7"/>
  </si>
  <si>
    <t>※調整後当期利益：親会社の所有者に帰属する当期利益± 調整項目*（非支配持分帰属分を除く）± 調整項目の一部に係る税金相当額</t>
    <rPh sb="4" eb="6">
      <t>トウキ</t>
    </rPh>
    <phoneticPr fontId="11"/>
  </si>
  <si>
    <t>※調整後EPS：調整後当期利益÷(期末発行済株式数－期末自己株式数）</t>
    <rPh sb="11" eb="13">
      <t>トウキ</t>
    </rPh>
    <phoneticPr fontId="11"/>
  </si>
  <si>
    <t>※ROE：親会社の所有者に帰属する当期利益÷親会社の所有者に帰属する持分（平均）</t>
    <rPh sb="22" eb="25">
      <t>オヤガイシャ</t>
    </rPh>
    <rPh sb="26" eb="29">
      <t>ショユウシャ</t>
    </rPh>
    <rPh sb="30" eb="32">
      <t>キゾク</t>
    </rPh>
    <rPh sb="34" eb="36">
      <t>モチブン</t>
    </rPh>
    <phoneticPr fontId="11"/>
  </si>
  <si>
    <t>Consolidated Statement of financial position: Quarterly</t>
  </si>
  <si>
    <t>連結財政状態計算書：四半期別</t>
    <rPh sb="0" eb="2">
      <t>レンケツ</t>
    </rPh>
    <rPh sb="2" eb="4">
      <t>ザイセイ</t>
    </rPh>
    <rPh sb="4" eb="6">
      <t>ジョウタイ</t>
    </rPh>
    <rPh sb="6" eb="9">
      <t>ケイサンショ</t>
    </rPh>
    <phoneticPr fontId="27"/>
  </si>
  <si>
    <t>YoY</t>
    <phoneticPr fontId="7"/>
  </si>
  <si>
    <t>Q4</t>
  </si>
  <si>
    <t>Q4</t>
    <phoneticPr fontId="7"/>
  </si>
  <si>
    <t>Q4</t>
    <phoneticPr fontId="7"/>
  </si>
  <si>
    <t>Amount of chg</t>
    <phoneticPr fontId="7"/>
  </si>
  <si>
    <t>Assets</t>
  </si>
  <si>
    <t>資産の部</t>
    <rPh sb="0" eb="2">
      <t>シサン</t>
    </rPh>
    <rPh sb="3" eb="4">
      <t>ブ</t>
    </rPh>
    <phoneticPr fontId="11"/>
  </si>
  <si>
    <t>Current assets</t>
  </si>
  <si>
    <t>流動資産</t>
    <rPh sb="0" eb="2">
      <t>リュウドウ</t>
    </rPh>
    <rPh sb="2" eb="4">
      <t>シサン</t>
    </rPh>
    <phoneticPr fontId="11"/>
  </si>
  <si>
    <t>Cash and cash equivalents</t>
  </si>
  <si>
    <t>現金及び現金同等物</t>
    <rPh sb="0" eb="2">
      <t>ゲンキン</t>
    </rPh>
    <rPh sb="2" eb="3">
      <t>オヨ</t>
    </rPh>
    <rPh sb="4" eb="6">
      <t>ゲンキン</t>
    </rPh>
    <rPh sb="6" eb="8">
      <t>ドウトウ</t>
    </rPh>
    <rPh sb="8" eb="9">
      <t>ブツ</t>
    </rPh>
    <phoneticPr fontId="11"/>
  </si>
  <si>
    <t>Trade and other receivables　</t>
  </si>
  <si>
    <t>営業債権及びその他の債権</t>
    <rPh sb="0" eb="2">
      <t>エイギョウ</t>
    </rPh>
    <rPh sb="2" eb="4">
      <t>サイケン</t>
    </rPh>
    <rPh sb="4" eb="5">
      <t>オヨ</t>
    </rPh>
    <rPh sb="8" eb="9">
      <t>タ</t>
    </rPh>
    <rPh sb="10" eb="12">
      <t>サイケン</t>
    </rPh>
    <phoneticPr fontId="11"/>
  </si>
  <si>
    <t>Other current financial assets　</t>
  </si>
  <si>
    <t>その他の金融資産</t>
    <rPh sb="2" eb="3">
      <t>タ</t>
    </rPh>
    <rPh sb="4" eb="6">
      <t>キンユウ</t>
    </rPh>
    <rPh sb="6" eb="8">
      <t>シサン</t>
    </rPh>
    <phoneticPr fontId="11"/>
  </si>
  <si>
    <t xml:space="preserve">Other current assets </t>
  </si>
  <si>
    <t>その他の流動資産</t>
    <rPh sb="2" eb="3">
      <t>タ</t>
    </rPh>
    <rPh sb="4" eb="6">
      <t>リュウドウ</t>
    </rPh>
    <rPh sb="6" eb="8">
      <t>シサン</t>
    </rPh>
    <phoneticPr fontId="11"/>
  </si>
  <si>
    <t xml:space="preserve"> Total current assets</t>
  </si>
  <si>
    <t>流動資産合計</t>
    <rPh sb="0" eb="2">
      <t>リュウドウ</t>
    </rPh>
    <rPh sb="2" eb="4">
      <t>シサン</t>
    </rPh>
    <rPh sb="4" eb="6">
      <t>ゴウケイ</t>
    </rPh>
    <phoneticPr fontId="11"/>
  </si>
  <si>
    <t xml:space="preserve">  Non-current assets </t>
  </si>
  <si>
    <t>非流動資産</t>
    <rPh sb="0" eb="1">
      <t>ヒ</t>
    </rPh>
    <rPh sb="1" eb="3">
      <t>リュウドウ</t>
    </rPh>
    <rPh sb="3" eb="5">
      <t>シサン</t>
    </rPh>
    <phoneticPr fontId="11"/>
  </si>
  <si>
    <t>Property, plant and equipment</t>
  </si>
  <si>
    <t>有形固定資産</t>
    <rPh sb="0" eb="2">
      <t>ユウケイ</t>
    </rPh>
    <rPh sb="2" eb="4">
      <t>コテイ</t>
    </rPh>
    <rPh sb="4" eb="6">
      <t>シサン</t>
    </rPh>
    <phoneticPr fontId="11"/>
  </si>
  <si>
    <t>Goodwill</t>
  </si>
  <si>
    <t>のれん</t>
  </si>
  <si>
    <t>Software</t>
  </si>
  <si>
    <t>ソフトウェア</t>
  </si>
  <si>
    <t>Other intangible assets</t>
  </si>
  <si>
    <t>その他の無形資産</t>
    <rPh sb="2" eb="3">
      <t>タ</t>
    </rPh>
    <rPh sb="4" eb="6">
      <t>ムケイ</t>
    </rPh>
    <rPh sb="6" eb="8">
      <t>シサン</t>
    </rPh>
    <phoneticPr fontId="11"/>
  </si>
  <si>
    <t>Investment in associates and joint ventures</t>
  </si>
  <si>
    <t>持分法で会計処理されている投資</t>
    <rPh sb="0" eb="2">
      <t>モチブン</t>
    </rPh>
    <rPh sb="2" eb="3">
      <t>ホウ</t>
    </rPh>
    <rPh sb="4" eb="6">
      <t>カイケイ</t>
    </rPh>
    <rPh sb="6" eb="8">
      <t>ショリ</t>
    </rPh>
    <rPh sb="13" eb="15">
      <t>トウシ</t>
    </rPh>
    <phoneticPr fontId="11"/>
  </si>
  <si>
    <t>Deferred tax assets</t>
  </si>
  <si>
    <t>繰延税金資産</t>
    <rPh sb="0" eb="2">
      <t>クリノベ</t>
    </rPh>
    <rPh sb="2" eb="4">
      <t>ゼイキン</t>
    </rPh>
    <rPh sb="4" eb="6">
      <t>シサン</t>
    </rPh>
    <phoneticPr fontId="11"/>
  </si>
  <si>
    <t>Other non-current financial assets</t>
  </si>
  <si>
    <t>Other non-current assets</t>
  </si>
  <si>
    <t>その他の非流動資産</t>
    <rPh sb="2" eb="3">
      <t>タ</t>
    </rPh>
    <rPh sb="4" eb="5">
      <t>ヒ</t>
    </rPh>
    <rPh sb="5" eb="7">
      <t>リュウドウ</t>
    </rPh>
    <rPh sb="7" eb="9">
      <t>シサン</t>
    </rPh>
    <phoneticPr fontId="11"/>
  </si>
  <si>
    <t xml:space="preserve"> Total non-current assets</t>
  </si>
  <si>
    <t>非流動資産合計</t>
    <rPh sb="0" eb="1">
      <t>ヒ</t>
    </rPh>
    <rPh sb="1" eb="3">
      <t>リュウドウ</t>
    </rPh>
    <rPh sb="3" eb="5">
      <t>シサン</t>
    </rPh>
    <rPh sb="5" eb="7">
      <t>ゴウケイ</t>
    </rPh>
    <phoneticPr fontId="11"/>
  </si>
  <si>
    <t>Total assets</t>
  </si>
  <si>
    <t>資産合計</t>
    <rPh sb="0" eb="2">
      <t>シサン</t>
    </rPh>
    <rPh sb="2" eb="4">
      <t>ゴウケイ</t>
    </rPh>
    <phoneticPr fontId="11"/>
  </si>
  <si>
    <t>Liabilities</t>
  </si>
  <si>
    <t>負債の部</t>
    <rPh sb="0" eb="2">
      <t>フサイ</t>
    </rPh>
    <rPh sb="3" eb="4">
      <t>ブ</t>
    </rPh>
    <phoneticPr fontId="11"/>
  </si>
  <si>
    <t xml:space="preserve">Current liabilities </t>
  </si>
  <si>
    <t>流動負債</t>
    <rPh sb="0" eb="2">
      <t>リュウドウ</t>
    </rPh>
    <rPh sb="2" eb="4">
      <t>フサイ</t>
    </rPh>
    <phoneticPr fontId="11"/>
  </si>
  <si>
    <t xml:space="preserve">Trade and other payables </t>
  </si>
  <si>
    <t>営業債務及びその他の債務</t>
    <rPh sb="0" eb="2">
      <t>エイギョウ</t>
    </rPh>
    <rPh sb="2" eb="4">
      <t>サイム</t>
    </rPh>
    <rPh sb="4" eb="5">
      <t>オヨ</t>
    </rPh>
    <rPh sb="8" eb="9">
      <t>タ</t>
    </rPh>
    <rPh sb="10" eb="12">
      <t>サイム</t>
    </rPh>
    <phoneticPr fontId="11"/>
  </si>
  <si>
    <t>Bonds and borrowings</t>
  </si>
  <si>
    <t>社債及び借入金</t>
    <rPh sb="0" eb="2">
      <t>シャサイ</t>
    </rPh>
    <rPh sb="2" eb="3">
      <t>オヨ</t>
    </rPh>
    <rPh sb="4" eb="6">
      <t>カリイレ</t>
    </rPh>
    <rPh sb="6" eb="7">
      <t>キン</t>
    </rPh>
    <phoneticPr fontId="11"/>
  </si>
  <si>
    <t>Income tax payables</t>
  </si>
  <si>
    <t>未払法人所得税</t>
    <rPh sb="0" eb="2">
      <t>ミバラ</t>
    </rPh>
    <rPh sb="2" eb="4">
      <t>ホウジン</t>
    </rPh>
    <rPh sb="4" eb="7">
      <t>ショトクゼイ</t>
    </rPh>
    <phoneticPr fontId="11"/>
  </si>
  <si>
    <t>Other current financial liabilities　</t>
  </si>
  <si>
    <t>その他の金融負債</t>
    <rPh sb="2" eb="3">
      <t>タ</t>
    </rPh>
    <rPh sb="4" eb="6">
      <t>キンユウ</t>
    </rPh>
    <rPh sb="6" eb="8">
      <t>フサイ</t>
    </rPh>
    <phoneticPr fontId="11"/>
  </si>
  <si>
    <t>Other current liabilities</t>
  </si>
  <si>
    <t>その他の流動負債</t>
    <rPh sb="2" eb="3">
      <t>タ</t>
    </rPh>
    <rPh sb="4" eb="6">
      <t>リュウドウ</t>
    </rPh>
    <rPh sb="6" eb="8">
      <t>フサイ</t>
    </rPh>
    <phoneticPr fontId="11"/>
  </si>
  <si>
    <t>Total current liabilities</t>
  </si>
  <si>
    <t>流動負債合計</t>
    <rPh sb="0" eb="2">
      <t>リュウドウ</t>
    </rPh>
    <rPh sb="2" eb="4">
      <t>フサイ</t>
    </rPh>
    <rPh sb="4" eb="6">
      <t>ゴウケイ</t>
    </rPh>
    <phoneticPr fontId="11"/>
  </si>
  <si>
    <t>Non-current liabilities</t>
  </si>
  <si>
    <t>非流動負債</t>
    <rPh sb="0" eb="1">
      <t>ヒ</t>
    </rPh>
    <rPh sb="1" eb="3">
      <t>リュウドウ</t>
    </rPh>
    <rPh sb="3" eb="5">
      <t>フサイ</t>
    </rPh>
    <phoneticPr fontId="11"/>
  </si>
  <si>
    <t>Net defined benefit liability　</t>
  </si>
  <si>
    <t>退職給付に係る負債</t>
    <rPh sb="0" eb="2">
      <t>タイショク</t>
    </rPh>
    <rPh sb="2" eb="4">
      <t>キュウフ</t>
    </rPh>
    <rPh sb="5" eb="6">
      <t>カカ</t>
    </rPh>
    <rPh sb="7" eb="9">
      <t>フサイ</t>
    </rPh>
    <phoneticPr fontId="11"/>
  </si>
  <si>
    <t>Deferred tax liabilities</t>
  </si>
  <si>
    <t>繰延税金負債</t>
    <rPh sb="0" eb="2">
      <t>クリノベ</t>
    </rPh>
    <rPh sb="2" eb="4">
      <t>ゼイキン</t>
    </rPh>
    <rPh sb="4" eb="6">
      <t>フサイ</t>
    </rPh>
    <phoneticPr fontId="11"/>
  </si>
  <si>
    <t>Other non-current financial liabilities　</t>
  </si>
  <si>
    <t>Other non-current liabilities</t>
  </si>
  <si>
    <t>その他の非流動負債</t>
    <rPh sb="2" eb="3">
      <t>タ</t>
    </rPh>
    <rPh sb="4" eb="5">
      <t>ヒ</t>
    </rPh>
    <rPh sb="5" eb="7">
      <t>リュウドウ</t>
    </rPh>
    <rPh sb="7" eb="9">
      <t>フサイ</t>
    </rPh>
    <phoneticPr fontId="11"/>
  </si>
  <si>
    <t>Total non-current liabilities</t>
  </si>
  <si>
    <t>非流動負債合計</t>
    <rPh sb="0" eb="1">
      <t>ヒ</t>
    </rPh>
    <rPh sb="1" eb="3">
      <t>リュウドウ</t>
    </rPh>
    <rPh sb="3" eb="5">
      <t>フサイ</t>
    </rPh>
    <rPh sb="5" eb="7">
      <t>ゴウケイ</t>
    </rPh>
    <phoneticPr fontId="11"/>
  </si>
  <si>
    <t>Total liabilities</t>
  </si>
  <si>
    <t>負債合計</t>
    <rPh sb="0" eb="2">
      <t>フサイ</t>
    </rPh>
    <rPh sb="2" eb="4">
      <t>ゴウケイ</t>
    </rPh>
    <phoneticPr fontId="11"/>
  </si>
  <si>
    <t xml:space="preserve">Equity </t>
  </si>
  <si>
    <t>資本の部</t>
    <rPh sb="0" eb="2">
      <t>シホン</t>
    </rPh>
    <rPh sb="3" eb="4">
      <t>ブ</t>
    </rPh>
    <phoneticPr fontId="11"/>
  </si>
  <si>
    <t>Total equity attributable to owners of parent</t>
  </si>
  <si>
    <t>親会社の所有者に帰属する持分</t>
    <rPh sb="0" eb="3">
      <t>オヤガイシャ</t>
    </rPh>
    <rPh sb="4" eb="7">
      <t>ショユウシャ</t>
    </rPh>
    <rPh sb="8" eb="10">
      <t>キゾク</t>
    </rPh>
    <rPh sb="12" eb="14">
      <t>モチブン</t>
    </rPh>
    <phoneticPr fontId="11"/>
  </si>
  <si>
    <t>Non-controlling interests</t>
  </si>
  <si>
    <t>非支配持分</t>
    <rPh sb="0" eb="1">
      <t>ヒ</t>
    </rPh>
    <rPh sb="1" eb="3">
      <t>シハイ</t>
    </rPh>
    <rPh sb="3" eb="5">
      <t>モチブン</t>
    </rPh>
    <phoneticPr fontId="11"/>
  </si>
  <si>
    <t>Total equity</t>
  </si>
  <si>
    <t>資本合計</t>
    <rPh sb="0" eb="2">
      <t>シホン</t>
    </rPh>
    <rPh sb="2" eb="4">
      <t>ゴウケイ</t>
    </rPh>
    <phoneticPr fontId="11"/>
  </si>
  <si>
    <t>Total liabilities and equity　</t>
  </si>
  <si>
    <t>負債及び資本合計</t>
    <rPh sb="0" eb="2">
      <t>フサイ</t>
    </rPh>
    <rPh sb="2" eb="3">
      <t>オヨ</t>
    </rPh>
    <rPh sb="4" eb="6">
      <t>シホン</t>
    </rPh>
    <rPh sb="6" eb="8">
      <t>ゴウケイ</t>
    </rPh>
    <phoneticPr fontId="11"/>
  </si>
  <si>
    <t>Consolidated Statement of financial position: Yearly</t>
    <phoneticPr fontId="7"/>
  </si>
  <si>
    <t>連結財政状態計算書 ：年度別</t>
    <rPh sb="0" eb="2">
      <t>レンケツ</t>
    </rPh>
    <rPh sb="2" eb="4">
      <t>ザイセイ</t>
    </rPh>
    <rPh sb="4" eb="6">
      <t>ジョウタイ</t>
    </rPh>
    <rPh sb="6" eb="9">
      <t>ケイサンショ</t>
    </rPh>
    <phoneticPr fontId="7"/>
  </si>
  <si>
    <t>YoY</t>
    <phoneticPr fontId="4"/>
  </si>
  <si>
    <t>As of April 1, 2016</t>
    <phoneticPr fontId="7"/>
  </si>
  <si>
    <t>FY2017</t>
    <phoneticPr fontId="7"/>
  </si>
  <si>
    <t>FY2018</t>
    <phoneticPr fontId="7"/>
  </si>
  <si>
    <t>Amount of chg</t>
    <phoneticPr fontId="7"/>
  </si>
  <si>
    <t>のれん</t>
    <phoneticPr fontId="11"/>
  </si>
  <si>
    <t>ソフトウェア</t>
    <phoneticPr fontId="11"/>
  </si>
  <si>
    <t>その他の金融資産</t>
    <rPh sb="2" eb="3">
      <t>タ</t>
    </rPh>
    <rPh sb="4" eb="6">
      <t>キンユウ</t>
    </rPh>
    <rPh sb="6" eb="8">
      <t>シサン</t>
    </rPh>
    <phoneticPr fontId="7"/>
  </si>
  <si>
    <t>その他の非流動資産</t>
    <rPh sb="2" eb="3">
      <t>タ</t>
    </rPh>
    <rPh sb="4" eb="5">
      <t>ヒ</t>
    </rPh>
    <rPh sb="5" eb="7">
      <t>リュウドウ</t>
    </rPh>
    <rPh sb="7" eb="9">
      <t>シサン</t>
    </rPh>
    <phoneticPr fontId="7"/>
  </si>
  <si>
    <t>未払法人所得税</t>
    <rPh sb="0" eb="2">
      <t>ミバラ</t>
    </rPh>
    <rPh sb="2" eb="4">
      <t>ホウジン</t>
    </rPh>
    <rPh sb="4" eb="7">
      <t>ショトクゼイ</t>
    </rPh>
    <phoneticPr fontId="7"/>
  </si>
  <si>
    <t>その他の金融負債</t>
    <rPh sb="2" eb="3">
      <t>タ</t>
    </rPh>
    <rPh sb="4" eb="6">
      <t>キンユウ</t>
    </rPh>
    <rPh sb="6" eb="8">
      <t>フサイ</t>
    </rPh>
    <phoneticPr fontId="7"/>
  </si>
  <si>
    <t>退職給付に係る負債</t>
    <rPh sb="0" eb="2">
      <t>タイショク</t>
    </rPh>
    <rPh sb="2" eb="4">
      <t>キュウフ</t>
    </rPh>
    <rPh sb="5" eb="6">
      <t>カカ</t>
    </rPh>
    <rPh sb="7" eb="9">
      <t>フサイ</t>
    </rPh>
    <phoneticPr fontId="7"/>
  </si>
  <si>
    <t>繰延税金負債</t>
    <rPh sb="0" eb="2">
      <t>クリノベ</t>
    </rPh>
    <rPh sb="2" eb="4">
      <t>ゼイキン</t>
    </rPh>
    <rPh sb="4" eb="6">
      <t>フサイ</t>
    </rPh>
    <phoneticPr fontId="7"/>
  </si>
  <si>
    <t>その他の非流動負債</t>
    <rPh sb="2" eb="3">
      <t>タ</t>
    </rPh>
    <rPh sb="4" eb="5">
      <t>ヒ</t>
    </rPh>
    <rPh sb="5" eb="7">
      <t>リュウドウ</t>
    </rPh>
    <rPh sb="7" eb="9">
      <t>フサイ</t>
    </rPh>
    <phoneticPr fontId="7"/>
  </si>
  <si>
    <t>※2017年３月期通期決算発表の際に開示したIFRS実績値は概算値であったため、IFRSに準拠した確定値に変更しています</t>
  </si>
  <si>
    <t>Consolidated Statements of Cash Flows: Quarterly</t>
  </si>
  <si>
    <t>連結キャッシュ・フロー計算書：四半期別</t>
    <rPh sb="0" eb="2">
      <t>レンケツ</t>
    </rPh>
    <rPh sb="11" eb="14">
      <t>ケイサンショ</t>
    </rPh>
    <phoneticPr fontId="27"/>
  </si>
  <si>
    <t>YoY</t>
    <phoneticPr fontId="7"/>
  </si>
  <si>
    <t>FY2018</t>
    <phoneticPr fontId="7"/>
  </si>
  <si>
    <t>Q4 YTD</t>
    <phoneticPr fontId="7"/>
  </si>
  <si>
    <t>Q1 YTD</t>
  </si>
  <si>
    <t>Q2 YTD</t>
  </si>
  <si>
    <t>Q3 YTD</t>
  </si>
  <si>
    <t>Q4 YTD</t>
  </si>
  <si>
    <t>Amount of chg</t>
    <phoneticPr fontId="7"/>
  </si>
  <si>
    <t>Cash flows from operating activities</t>
  </si>
  <si>
    <t>営業活動によるキャッシュ・フロー</t>
  </si>
  <si>
    <t>Depreciation and amortization</t>
  </si>
  <si>
    <t>減価償却費及び償却費</t>
    <phoneticPr fontId="7"/>
  </si>
  <si>
    <t>(Increase) decrease in trade and other receivables</t>
  </si>
  <si>
    <t>営業債権及びその他の債権の増減</t>
    <rPh sb="0" eb="2">
      <t>エイギョウ</t>
    </rPh>
    <rPh sb="2" eb="4">
      <t>サイケン</t>
    </rPh>
    <rPh sb="4" eb="5">
      <t>オヨ</t>
    </rPh>
    <rPh sb="8" eb="9">
      <t>タ</t>
    </rPh>
    <rPh sb="10" eb="12">
      <t>サイケン</t>
    </rPh>
    <phoneticPr fontId="11"/>
  </si>
  <si>
    <t>Increase (decrease) in trade and other payables</t>
  </si>
  <si>
    <t>営業債務及びその他の債務の増減</t>
    <rPh sb="0" eb="2">
      <t>エイギョウ</t>
    </rPh>
    <rPh sb="2" eb="4">
      <t>サイム</t>
    </rPh>
    <rPh sb="4" eb="5">
      <t>オヨ</t>
    </rPh>
    <rPh sb="8" eb="9">
      <t>タ</t>
    </rPh>
    <rPh sb="10" eb="12">
      <t>サイム</t>
    </rPh>
    <phoneticPr fontId="11"/>
  </si>
  <si>
    <t>Income tax paid</t>
  </si>
  <si>
    <t>法人税等の支払額又は還付額</t>
  </si>
  <si>
    <t>Other, net</t>
  </si>
  <si>
    <t>その他</t>
  </si>
  <si>
    <t>Net cash flows from operating activities</t>
  </si>
  <si>
    <t>Cash flows from (used in) investing activities</t>
  </si>
  <si>
    <t>投資活動によるキャッシュ・フロー</t>
  </si>
  <si>
    <t>Payment for purchase of property, plant and equipment</t>
  </si>
  <si>
    <t>有形固定資産の取得による支出</t>
  </si>
  <si>
    <t>Payment for purchase of intangible assets</t>
  </si>
  <si>
    <t>無形資産の取得による支出</t>
  </si>
  <si>
    <t>Payment for purchase of shares of subsidiaries and associates</t>
  </si>
  <si>
    <t>子会社株式の取得による支出</t>
    <rPh sb="0" eb="3">
      <t>コガイシャ</t>
    </rPh>
    <rPh sb="3" eb="5">
      <t>カブシキ</t>
    </rPh>
    <phoneticPr fontId="11"/>
  </si>
  <si>
    <t>Net cash flows from (used in) investing activities</t>
  </si>
  <si>
    <t>Cash flows from (used in) financing activities</t>
  </si>
  <si>
    <t>財務活動によるキャッシュ・フロー</t>
  </si>
  <si>
    <t>Proceeds from long-term borrowings</t>
  </si>
  <si>
    <t>長期借入れによる収入</t>
  </si>
  <si>
    <t>－</t>
    <phoneticPr fontId="7"/>
  </si>
  <si>
    <t>Repayments of long-term borrowings</t>
  </si>
  <si>
    <t>長期借入金の返済による支出</t>
  </si>
  <si>
    <t>Dividends paid</t>
  </si>
  <si>
    <t>配当金の支払額</t>
    <rPh sb="0" eb="3">
      <t>ハイトウキン</t>
    </rPh>
    <rPh sb="4" eb="6">
      <t>シハライ</t>
    </rPh>
    <rPh sb="6" eb="7">
      <t>ガク</t>
    </rPh>
    <phoneticPr fontId="11"/>
  </si>
  <si>
    <t>Net cash flows from (used in) financing activities</t>
  </si>
  <si>
    <t>Effect of exchange rate changes on cash and cash equivalents</t>
  </si>
  <si>
    <t>現金及び現金同等物に係る換算差額</t>
  </si>
  <si>
    <t>Net increase (decrease) in cash and cash equivalents</t>
  </si>
  <si>
    <t>現金及び現金同等物の増減額</t>
  </si>
  <si>
    <t>Cash and cash equivalents at the beginning of the period</t>
  </si>
  <si>
    <t>現金及び現金同等物の期首残高</t>
  </si>
  <si>
    <t>Cash and cash equivalents at the end of the period</t>
  </si>
  <si>
    <t xml:space="preserve">現金及び現金同等物の期末残高 </t>
    <rPh sb="10" eb="12">
      <t>キマツ</t>
    </rPh>
    <phoneticPr fontId="11"/>
  </si>
  <si>
    <t>※四半期においては、「期末」を「四半期末」に読み替えて計算</t>
  </si>
  <si>
    <t>Adjusted profit</t>
    <phoneticPr fontId="7"/>
  </si>
  <si>
    <t>調整後当期利益</t>
    <rPh sb="0" eb="3">
      <t>チョウセイゴ</t>
    </rPh>
    <rPh sb="3" eb="5">
      <t>トウキ</t>
    </rPh>
    <rPh sb="5" eb="7">
      <t>リエキ</t>
    </rPh>
    <phoneticPr fontId="7"/>
  </si>
  <si>
    <t>FY2018</t>
    <phoneticPr fontId="4"/>
  </si>
  <si>
    <t>Q4</t>
    <phoneticPr fontId="4"/>
  </si>
  <si>
    <t>Q4 YTD</t>
    <phoneticPr fontId="4"/>
  </si>
  <si>
    <t>Q4</t>
    <phoneticPr fontId="4"/>
  </si>
  <si>
    <t>親会社の所有者に帰属する当期利益</t>
  </si>
  <si>
    <t>amortization of intangible assets arising due to business combinations</t>
  </si>
  <si>
    <t>企業結合に伴い生じた無形資産の償却額</t>
    <rPh sb="0" eb="2">
      <t>キギョウ</t>
    </rPh>
    <rPh sb="2" eb="4">
      <t>ケツゴウ</t>
    </rPh>
    <rPh sb="5" eb="6">
      <t>トモナ</t>
    </rPh>
    <rPh sb="7" eb="8">
      <t>ショウ</t>
    </rPh>
    <rPh sb="10" eb="12">
      <t>ムケイ</t>
    </rPh>
    <rPh sb="12" eb="14">
      <t>シサン</t>
    </rPh>
    <rPh sb="15" eb="18">
      <t>ショウキャクガク</t>
    </rPh>
    <phoneticPr fontId="31"/>
  </si>
  <si>
    <t>+3.5</t>
  </si>
  <si>
    <t>+4.5</t>
  </si>
  <si>
    <t>+4.7</t>
  </si>
  <si>
    <t>+17.3</t>
  </si>
  <si>
    <t>+4.6</t>
  </si>
  <si>
    <t>one-off income</t>
  </si>
  <si>
    <t>非経常的な利益</t>
    <rPh sb="0" eb="1">
      <t>ヒ</t>
    </rPh>
    <rPh sb="1" eb="4">
      <t>ケイジョウテキ</t>
    </rPh>
    <rPh sb="5" eb="7">
      <t>リエキ</t>
    </rPh>
    <phoneticPr fontId="31"/>
  </si>
  <si>
    <t>-0.6</t>
  </si>
  <si>
    <t>-22.1</t>
  </si>
  <si>
    <t>-0.7</t>
  </si>
  <si>
    <t>-24.3</t>
  </si>
  <si>
    <t>-1.1</t>
  </si>
  <si>
    <t>-0.9</t>
  </si>
  <si>
    <t>-3.4</t>
  </si>
  <si>
    <t>one-off losses</t>
  </si>
  <si>
    <t>非経常的な損失</t>
    <rPh sb="0" eb="1">
      <t>ヒ</t>
    </rPh>
    <rPh sb="1" eb="3">
      <t>ケイジョウ</t>
    </rPh>
    <rPh sb="3" eb="4">
      <t>テキ</t>
    </rPh>
    <rPh sb="5" eb="7">
      <t>ソンシツ</t>
    </rPh>
    <phoneticPr fontId="31"/>
  </si>
  <si>
    <t>+2.4</t>
  </si>
  <si>
    <t>+0.4</t>
  </si>
  <si>
    <t>+3.4</t>
  </si>
  <si>
    <t>+3.3</t>
  </si>
  <si>
    <t>+9.8</t>
  </si>
  <si>
    <t>+1.1</t>
  </si>
  <si>
    <t>+0.7</t>
  </si>
  <si>
    <t>+5.3</t>
  </si>
  <si>
    <t>tax reconciliation regarding the adjustment items</t>
  </si>
  <si>
    <t>調整項目の一部に係る税金相当額</t>
    <rPh sb="0" eb="2">
      <t>チョウセイ</t>
    </rPh>
    <rPh sb="2" eb="4">
      <t>コウモク</t>
    </rPh>
    <rPh sb="5" eb="7">
      <t>イチブ</t>
    </rPh>
    <rPh sb="8" eb="9">
      <t>カカワ</t>
    </rPh>
    <rPh sb="10" eb="12">
      <t>ゼイキン</t>
    </rPh>
    <rPh sb="12" eb="14">
      <t>ソウトウ</t>
    </rPh>
    <rPh sb="14" eb="15">
      <t>ガク</t>
    </rPh>
    <phoneticPr fontId="31"/>
  </si>
  <si>
    <t>-1.5</t>
  </si>
  <si>
    <t>+2.0</t>
    <phoneticPr fontId="4"/>
  </si>
  <si>
    <t>-2.9</t>
  </si>
  <si>
    <t>-3.3</t>
  </si>
  <si>
    <t>-5.7</t>
  </si>
  <si>
    <t>-2.5</t>
  </si>
  <si>
    <t>-7.9</t>
  </si>
  <si>
    <t>-11.4</t>
  </si>
  <si>
    <t>Adjusted profit</t>
  </si>
  <si>
    <t>調整後当期利益</t>
  </si>
  <si>
    <t>* Those figures are finalized under IFRS since the figures announced at FY2016 full-year results were estimated amounts as of the time.</t>
    <phoneticPr fontId="7"/>
  </si>
  <si>
    <t>Supplemental Financial Data</t>
  </si>
  <si>
    <t>Prior Year Information Under JGAAP</t>
    <phoneticPr fontId="7"/>
  </si>
  <si>
    <t>日本基準における過年度情報</t>
    <rPh sb="0" eb="2">
      <t>ニホン</t>
    </rPh>
    <rPh sb="2" eb="4">
      <t>キジュン</t>
    </rPh>
    <rPh sb="8" eb="11">
      <t>カネンド</t>
    </rPh>
    <rPh sb="11" eb="13">
      <t>ジョウホウ</t>
    </rPh>
    <phoneticPr fontId="7"/>
  </si>
  <si>
    <t>Recruit Holdings Co., Ltd.</t>
    <phoneticPr fontId="7"/>
  </si>
  <si>
    <t>本資料に含まれる数値、指標は、当社グループの経営成績及び財政状態に関して、適切な理解を促進することを目的として開示しており、全ての数値、指標が監査法人による監査又はレビューの対象ではない点にご留意ください。</t>
    <phoneticPr fontId="7"/>
  </si>
  <si>
    <t>Consolidated Statements of Income and Other Financial Data : Quarterly(JGAAP)</t>
    <phoneticPr fontId="7"/>
  </si>
  <si>
    <t>連結損益計算書及び主な経営指標　：四半期別(JGAAP)</t>
    <rPh sb="0" eb="2">
      <t>レンケツ</t>
    </rPh>
    <rPh sb="2" eb="4">
      <t>ソンエキ</t>
    </rPh>
    <rPh sb="4" eb="7">
      <t>ケイサンショ</t>
    </rPh>
    <phoneticPr fontId="7"/>
  </si>
  <si>
    <t>YoY
前年同期比</t>
    <rPh sb="4" eb="9">
      <t>ゼンネンドウキヒ</t>
    </rPh>
    <phoneticPr fontId="7"/>
  </si>
  <si>
    <t>FY2014</t>
    <phoneticPr fontId="7"/>
  </si>
  <si>
    <t>FY2015</t>
    <phoneticPr fontId="7"/>
  </si>
  <si>
    <t>Q1</t>
    <phoneticPr fontId="4"/>
  </si>
  <si>
    <t>Q2</t>
    <phoneticPr fontId="4"/>
  </si>
  <si>
    <t>Q3</t>
    <phoneticPr fontId="4"/>
  </si>
  <si>
    <t>Q1</t>
    <phoneticPr fontId="7"/>
  </si>
  <si>
    <t>Q3</t>
    <phoneticPr fontId="7"/>
  </si>
  <si>
    <t>% of chg
増減率</t>
    <rPh sb="9" eb="12">
      <t>ゾウゲンリツ</t>
    </rPh>
    <phoneticPr fontId="7"/>
  </si>
  <si>
    <t>Net sales</t>
  </si>
  <si>
    <t>売上高</t>
    <rPh sb="0" eb="2">
      <t>ウリアゲ</t>
    </rPh>
    <rPh sb="2" eb="3">
      <t>ダカ</t>
    </rPh>
    <phoneticPr fontId="11"/>
  </si>
  <si>
    <t>Operating expense</t>
    <phoneticPr fontId="7"/>
  </si>
  <si>
    <t>営業費用</t>
    <rPh sb="0" eb="2">
      <t>エイギョウ</t>
    </rPh>
    <rPh sb="2" eb="4">
      <t>ヒヨウ</t>
    </rPh>
    <phoneticPr fontId="11"/>
  </si>
  <si>
    <t>Operating income</t>
  </si>
  <si>
    <t>Non-operating income</t>
  </si>
  <si>
    <t>営業外収益</t>
    <rPh sb="0" eb="3">
      <t>エイギョウガイ</t>
    </rPh>
    <rPh sb="3" eb="5">
      <t>シュウエキ</t>
    </rPh>
    <phoneticPr fontId="11"/>
  </si>
  <si>
    <t>Non-operating expenses</t>
  </si>
  <si>
    <t>営業外費用</t>
    <rPh sb="0" eb="3">
      <t>エイギョウガイ</t>
    </rPh>
    <rPh sb="3" eb="5">
      <t>ヒヨウ</t>
    </rPh>
    <phoneticPr fontId="11"/>
  </si>
  <si>
    <t>-0.0</t>
  </si>
  <si>
    <t>Ordinary income</t>
  </si>
  <si>
    <t>経常利益</t>
    <rPh sb="0" eb="2">
      <t>ケイジョウ</t>
    </rPh>
    <rPh sb="2" eb="4">
      <t>リエキ</t>
    </rPh>
    <phoneticPr fontId="11"/>
  </si>
  <si>
    <t>Extraordinary income</t>
  </si>
  <si>
    <t>特別利益</t>
    <rPh sb="0" eb="2">
      <t>トクベツ</t>
    </rPh>
    <rPh sb="2" eb="4">
      <t>リエキ</t>
    </rPh>
    <phoneticPr fontId="11"/>
  </si>
  <si>
    <t>Extraordinary losses</t>
  </si>
  <si>
    <t>特別損失</t>
    <rPh sb="0" eb="2">
      <t>トクベツ</t>
    </rPh>
    <rPh sb="2" eb="4">
      <t>ソンシツ</t>
    </rPh>
    <phoneticPr fontId="11"/>
  </si>
  <si>
    <t>Income before income taxes</t>
  </si>
  <si>
    <t>税金等調整前四半期純利益</t>
    <rPh sb="0" eb="2">
      <t>ゼイキン</t>
    </rPh>
    <rPh sb="2" eb="3">
      <t>トウ</t>
    </rPh>
    <rPh sb="3" eb="5">
      <t>チョウセイ</t>
    </rPh>
    <rPh sb="5" eb="6">
      <t>マエ</t>
    </rPh>
    <rPh sb="6" eb="9">
      <t>シハンキ</t>
    </rPh>
    <rPh sb="9" eb="12">
      <t>ジュンリエキ</t>
    </rPh>
    <phoneticPr fontId="11"/>
  </si>
  <si>
    <t>Income taxes: Current</t>
  </si>
  <si>
    <t>法人税、住民税及び事業税</t>
    <rPh sb="0" eb="3">
      <t>ホウジンゼイ</t>
    </rPh>
    <rPh sb="4" eb="7">
      <t>ジュウミンゼイ</t>
    </rPh>
    <rPh sb="7" eb="8">
      <t>オヨ</t>
    </rPh>
    <rPh sb="9" eb="12">
      <t>ジギョウゼイ</t>
    </rPh>
    <phoneticPr fontId="11"/>
  </si>
  <si>
    <t>Income taxes: Deferred</t>
  </si>
  <si>
    <t>法人税等調整額</t>
    <rPh sb="0" eb="3">
      <t>ホウジンゼイ</t>
    </rPh>
    <rPh sb="3" eb="4">
      <t>トウ</t>
    </rPh>
    <rPh sb="4" eb="6">
      <t>チョウセイ</t>
    </rPh>
    <rPh sb="6" eb="7">
      <t>ガク</t>
    </rPh>
    <phoneticPr fontId="11"/>
  </si>
  <si>
    <t>Total income taxes</t>
  </si>
  <si>
    <t>法人税等合計</t>
    <rPh sb="0" eb="3">
      <t>ホウジンゼイ</t>
    </rPh>
    <rPh sb="3" eb="4">
      <t>トウ</t>
    </rPh>
    <rPh sb="4" eb="6">
      <t>ゴウケイ</t>
    </rPh>
    <phoneticPr fontId="11"/>
  </si>
  <si>
    <t>Net income</t>
  </si>
  <si>
    <t>四半期純利益</t>
    <rPh sb="0" eb="3">
      <t>シハンキ</t>
    </rPh>
    <rPh sb="3" eb="6">
      <t>ジュンリエキ</t>
    </rPh>
    <phoneticPr fontId="11"/>
  </si>
  <si>
    <t>Net income (loss) attributable to non-controlling interests</t>
    <phoneticPr fontId="7"/>
  </si>
  <si>
    <t>非支配株主に帰属する四半期純利益又は非支配株主に帰属する四半期純損失</t>
  </si>
  <si>
    <t>Net income attributable to owners of the parent</t>
    <phoneticPr fontId="7"/>
  </si>
  <si>
    <t>親会社株主に帰属する四半期純利益</t>
  </si>
  <si>
    <t>Depreciation and amortization</t>
    <phoneticPr fontId="7"/>
  </si>
  <si>
    <t>減価償却費</t>
    <rPh sb="0" eb="2">
      <t>ゲンカ</t>
    </rPh>
    <rPh sb="2" eb="4">
      <t>ショウキャク</t>
    </rPh>
    <rPh sb="4" eb="5">
      <t>ヒ</t>
    </rPh>
    <phoneticPr fontId="11"/>
  </si>
  <si>
    <t>Amortization of goodwill</t>
    <phoneticPr fontId="7"/>
  </si>
  <si>
    <t>のれん償却額</t>
    <rPh sb="3" eb="5">
      <t>ショウキャク</t>
    </rPh>
    <rPh sb="5" eb="6">
      <t>ガク</t>
    </rPh>
    <phoneticPr fontId="11"/>
  </si>
  <si>
    <t>Adjusted net income</t>
    <phoneticPr fontId="7"/>
  </si>
  <si>
    <t>調整後四半期純利益</t>
    <rPh sb="0" eb="2">
      <t>チョウセイ</t>
    </rPh>
    <rPh sb="2" eb="3">
      <t>ゴ</t>
    </rPh>
    <rPh sb="3" eb="6">
      <t>シハンキ</t>
    </rPh>
    <rPh sb="6" eb="9">
      <t>ジュンリエキ</t>
    </rPh>
    <phoneticPr fontId="11"/>
  </si>
  <si>
    <t>Net income before amortization of goodwill</t>
  </si>
  <si>
    <t>のれん償却前四半期純利益</t>
    <rPh sb="3" eb="5">
      <t>ショウキャク</t>
    </rPh>
    <rPh sb="5" eb="6">
      <t>マエ</t>
    </rPh>
    <rPh sb="6" eb="9">
      <t>シハンキ</t>
    </rPh>
    <rPh sb="9" eb="12">
      <t>ジュンリエキ</t>
    </rPh>
    <phoneticPr fontId="11"/>
  </si>
  <si>
    <t>Adjusted EPS(in yen)</t>
    <phoneticPr fontId="7"/>
  </si>
  <si>
    <t>調整後EPS（円）</t>
    <rPh sb="0" eb="2">
      <t>チョウセイ</t>
    </rPh>
    <rPh sb="2" eb="3">
      <t>ゴ</t>
    </rPh>
    <rPh sb="7" eb="8">
      <t>エン</t>
    </rPh>
    <phoneticPr fontId="11"/>
  </si>
  <si>
    <t>Provision for bonuses</t>
  </si>
  <si>
    <t>賞与引当金繰入額</t>
    <rPh sb="0" eb="2">
      <t>ショウヨ</t>
    </rPh>
    <rPh sb="2" eb="4">
      <t>ヒキアテ</t>
    </rPh>
    <rPh sb="4" eb="5">
      <t>キン</t>
    </rPh>
    <rPh sb="5" eb="7">
      <t>クリイレ</t>
    </rPh>
    <rPh sb="7" eb="8">
      <t>ガク</t>
    </rPh>
    <phoneticPr fontId="11"/>
  </si>
  <si>
    <t>Retirement benefit expenses</t>
  </si>
  <si>
    <t>退職給付費用</t>
  </si>
  <si>
    <t>Segment Information: Quarterly(JGAAP)</t>
    <phoneticPr fontId="7"/>
  </si>
  <si>
    <t>セグメント情報　：四半期別(JGAAP)</t>
    <rPh sb="5" eb="7">
      <t>ジョウホウ</t>
    </rPh>
    <phoneticPr fontId="7"/>
  </si>
  <si>
    <t>YoY</t>
    <phoneticPr fontId="7"/>
  </si>
  <si>
    <t>FY2014</t>
  </si>
  <si>
    <t>FY2015</t>
  </si>
  <si>
    <t>Q4</t>
    <phoneticPr fontId="7"/>
  </si>
  <si>
    <t>% of chg</t>
    <phoneticPr fontId="7"/>
  </si>
  <si>
    <t>Consolidated net sales</t>
    <phoneticPr fontId="4"/>
  </si>
  <si>
    <t>連結売上高</t>
    <rPh sb="0" eb="2">
      <t>レンケツ</t>
    </rPh>
    <rPh sb="2" eb="4">
      <t>ウリアゲ</t>
    </rPh>
    <rPh sb="4" eb="5">
      <t>ダカ</t>
    </rPh>
    <phoneticPr fontId="11"/>
  </si>
  <si>
    <t>Marketing Media Segment</t>
  </si>
  <si>
    <t>販促メディア事業</t>
    <rPh sb="0" eb="2">
      <t>ハンソク</t>
    </rPh>
    <rPh sb="6" eb="8">
      <t>ジギョウ</t>
    </rPh>
    <phoneticPr fontId="11"/>
  </si>
  <si>
    <t>Life Event Operations</t>
    <phoneticPr fontId="7"/>
  </si>
  <si>
    <t>ライフイベント</t>
  </si>
  <si>
    <t>Housing and Real Estate</t>
    <phoneticPr fontId="7"/>
  </si>
  <si>
    <t>Reconciliation</t>
  </si>
  <si>
    <t>調整額</t>
    <rPh sb="0" eb="2">
      <t>チョウセイ</t>
    </rPh>
    <rPh sb="2" eb="3">
      <t>ガク</t>
    </rPh>
    <phoneticPr fontId="11"/>
  </si>
  <si>
    <t>Lifestyle Operations</t>
  </si>
  <si>
    <t>日常消費</t>
    <rPh sb="0" eb="2">
      <t>ニチジョウ</t>
    </rPh>
    <rPh sb="2" eb="4">
      <t>ショウヒ</t>
    </rPh>
    <phoneticPr fontId="11"/>
  </si>
  <si>
    <t>HR Media Segment</t>
  </si>
  <si>
    <t>人材メディア事業</t>
    <rPh sb="0" eb="2">
      <t>ジンザイ</t>
    </rPh>
    <rPh sb="6" eb="8">
      <t>ジギョウ</t>
    </rPh>
    <phoneticPr fontId="11"/>
  </si>
  <si>
    <t xml:space="preserve">Domestic recruiting </t>
  </si>
  <si>
    <t>Overseas recruiting</t>
  </si>
  <si>
    <t>海外人材募集</t>
    <rPh sb="0" eb="2">
      <t>カイガイ</t>
    </rPh>
    <rPh sb="2" eb="4">
      <t>ジンザイ</t>
    </rPh>
    <rPh sb="4" eb="6">
      <t>ボシュウ</t>
    </rPh>
    <phoneticPr fontId="11"/>
  </si>
  <si>
    <t>Staffing Segment</t>
  </si>
  <si>
    <t>Domestic Staffing</t>
    <phoneticPr fontId="7"/>
  </si>
  <si>
    <t>国内派遣</t>
    <rPh sb="0" eb="2">
      <t>コクナイ</t>
    </rPh>
    <rPh sb="2" eb="4">
      <t>ハケン</t>
    </rPh>
    <phoneticPr fontId="11"/>
  </si>
  <si>
    <t>Overseas Staffing</t>
    <phoneticPr fontId="7"/>
  </si>
  <si>
    <t>海外派遣</t>
    <rPh sb="0" eb="2">
      <t>カイガイ</t>
    </rPh>
    <rPh sb="2" eb="4">
      <t>ハケン</t>
    </rPh>
    <phoneticPr fontId="11"/>
  </si>
  <si>
    <t>Other Segment</t>
  </si>
  <si>
    <t>その他事業</t>
    <rPh sb="2" eb="3">
      <t>タ</t>
    </rPh>
    <rPh sb="3" eb="5">
      <t>ジギョウ</t>
    </rPh>
    <phoneticPr fontId="11"/>
  </si>
  <si>
    <t>Consolidated EBITDA</t>
  </si>
  <si>
    <t>EBITDA Margin: Consolidated</t>
  </si>
  <si>
    <t>* All figures are prepared in accordance with Japanese GAAP and Japanese disclosure standard.</t>
  </si>
  <si>
    <t xml:space="preserve">* All quarterly financial information are derived from our unaudited quarterly consolidated financial statements. </t>
    <phoneticPr fontId="7"/>
  </si>
  <si>
    <t>* The Company implemented a three-for-one stock split of its common stock effective July 1, 2017, however, Adjusted EPS was calculated without considering the stock split.</t>
    <phoneticPr fontId="7"/>
  </si>
  <si>
    <t xml:space="preserve">* EBITDA＝operating income+depreciation and amortization+amortization of goodwill </t>
  </si>
  <si>
    <t>* Adjusted net income=net income attributable to owners of the parent±adjustment items**(excluding non-controlling interests)±tax reconciliation regarding the adjustment items</t>
  </si>
  <si>
    <t xml:space="preserve"> **Adjustment items=amortization of goodwill and intangible assets arising due to business combinations±extraordinary income/losses</t>
  </si>
  <si>
    <t>* Adjusted net income attributable to owners of the parent=net income attributable to owners of the parent+amortization of goodwill</t>
  </si>
  <si>
    <t>* Adjusted EPS=adjusted net income / (number of shares issued at the end of the period -number of treasury stock at the end of the period)</t>
  </si>
  <si>
    <t>* From fiscal year ending March 2015, sales promotion expenses are calcurated by summation of provision for the point allowance</t>
  </si>
  <si>
    <t xml:space="preserve">* The provisional accounting treatment for business combinations was finalized on March 31, 2016. The quarterly consolidated financial statements for 2Q FY2015 and 3Q FY2015 </t>
    <phoneticPr fontId="7"/>
  </si>
  <si>
    <t xml:space="preserve">  have been revised  to reflect the finalization of said accounting.</t>
    <phoneticPr fontId="7"/>
  </si>
  <si>
    <t>※2017年７月１日付で普通株式１株につき３株の株式分割を行っておりますが、調整後EPSの算定に株式分割の影響は反映させておりません</t>
  </si>
  <si>
    <t>※EBITDA＝営業利益＋減価償却費＋のれん償却額</t>
    <rPh sb="8" eb="10">
      <t>エイギョウ</t>
    </rPh>
    <rPh sb="10" eb="12">
      <t>リエキ</t>
    </rPh>
    <rPh sb="13" eb="15">
      <t>ゲンカ</t>
    </rPh>
    <rPh sb="15" eb="17">
      <t>ショウキャク</t>
    </rPh>
    <rPh sb="17" eb="18">
      <t>ヒ</t>
    </rPh>
    <rPh sb="22" eb="24">
      <t>ショウキャク</t>
    </rPh>
    <rPh sb="24" eb="25">
      <t>ガク</t>
    </rPh>
    <phoneticPr fontId="7"/>
  </si>
  <si>
    <t>※調整後四半期純利益=親会社株主に帰属する四半期純利益± 調整項目*（非支配株主帰属分を除く）± 調整項目の一部に係る税金相当額</t>
    <rPh sb="1" eb="3">
      <t>チョウセイ</t>
    </rPh>
    <rPh sb="3" eb="4">
      <t>ゴ</t>
    </rPh>
    <rPh sb="4" eb="7">
      <t>シハンキ</t>
    </rPh>
    <rPh sb="7" eb="10">
      <t>ジュンリエキ</t>
    </rPh>
    <rPh sb="21" eb="24">
      <t>シハンキ</t>
    </rPh>
    <phoneticPr fontId="7"/>
  </si>
  <si>
    <t xml:space="preserve"> *調整項目：企業結合に伴い生じたのれん以外の無形固定資産及びのれんの償却額± 特別損益</t>
    <phoneticPr fontId="7"/>
  </si>
  <si>
    <t>※のれん償却前四半期純利益＝親会社株主に帰属する四半期純利益＋のれん償却額</t>
    <rPh sb="4" eb="6">
      <t>ショウキャク</t>
    </rPh>
    <rPh sb="6" eb="7">
      <t>マエ</t>
    </rPh>
    <rPh sb="7" eb="10">
      <t>シハンキ</t>
    </rPh>
    <rPh sb="10" eb="13">
      <t>ジュンリエキ</t>
    </rPh>
    <rPh sb="34" eb="36">
      <t>ショウキャク</t>
    </rPh>
    <rPh sb="36" eb="37">
      <t>ガク</t>
    </rPh>
    <phoneticPr fontId="7"/>
  </si>
  <si>
    <t>※調整後EPS=調整後四半期純利益÷（四半期末発行済株式数－ 四半期末自己株式数）</t>
    <rPh sb="1" eb="3">
      <t>チョウセイ</t>
    </rPh>
    <rPh sb="3" eb="4">
      <t>ゴ</t>
    </rPh>
    <rPh sb="11" eb="14">
      <t>シハンキ</t>
    </rPh>
    <rPh sb="19" eb="22">
      <t>シハンキ</t>
    </rPh>
    <rPh sb="31" eb="34">
      <t>シハンキ</t>
    </rPh>
    <phoneticPr fontId="7"/>
  </si>
  <si>
    <t>※販売促進費は、2015年3月期より、従来の販売促進費に加え、ポイント引当金繰入額を加算しております</t>
    <rPh sb="1" eb="3">
      <t>ハンバイ</t>
    </rPh>
    <rPh sb="3" eb="5">
      <t>ソクシン</t>
    </rPh>
    <rPh sb="5" eb="6">
      <t>ヒ</t>
    </rPh>
    <rPh sb="12" eb="13">
      <t>ネン</t>
    </rPh>
    <rPh sb="14" eb="16">
      <t>ガツキ</t>
    </rPh>
    <rPh sb="19" eb="21">
      <t>ジュウライ</t>
    </rPh>
    <rPh sb="22" eb="24">
      <t>ハンバイ</t>
    </rPh>
    <rPh sb="24" eb="26">
      <t>ソクシン</t>
    </rPh>
    <rPh sb="26" eb="27">
      <t>ヒ</t>
    </rPh>
    <rPh sb="28" eb="29">
      <t>クワ</t>
    </rPh>
    <rPh sb="35" eb="37">
      <t>ヒキアテ</t>
    </rPh>
    <rPh sb="37" eb="38">
      <t>キン</t>
    </rPh>
    <rPh sb="38" eb="40">
      <t>クリイレ</t>
    </rPh>
    <rPh sb="40" eb="41">
      <t>ガク</t>
    </rPh>
    <rPh sb="42" eb="44">
      <t>カサン</t>
    </rPh>
    <phoneticPr fontId="7"/>
  </si>
  <si>
    <t>※2016年3月期末において、企業結合に係る暫定的な会計処理の確定を行っており、2016年3月期第2四半期及び第3四半期の四半期連結財務諸表について、暫定的な会計処理の確定の内容を反映させております</t>
    <rPh sb="53" eb="54">
      <t>オヨ</t>
    </rPh>
    <rPh sb="55" eb="56">
      <t>ダイ</t>
    </rPh>
    <rPh sb="57" eb="60">
      <t>シハンキ</t>
    </rPh>
    <phoneticPr fontId="7"/>
  </si>
  <si>
    <t>Consolidated Statements of Income and Other Financial Data: Yearly(JGAAP)</t>
    <phoneticPr fontId="7"/>
  </si>
  <si>
    <t>連結損益計算書及び主な経営指標　：年度別(JGAAP)</t>
    <rPh sb="0" eb="2">
      <t>レンケツ</t>
    </rPh>
    <rPh sb="2" eb="4">
      <t>ソンエキ</t>
    </rPh>
    <rPh sb="4" eb="7">
      <t>ケイサンショ</t>
    </rPh>
    <rPh sb="7" eb="8">
      <t>オヨ</t>
    </rPh>
    <rPh sb="9" eb="10">
      <t>オモ</t>
    </rPh>
    <rPh sb="11" eb="13">
      <t>ケイエイ</t>
    </rPh>
    <rPh sb="13" eb="15">
      <t>シヒョウ</t>
    </rPh>
    <phoneticPr fontId="7"/>
  </si>
  <si>
    <t>YoY</t>
    <phoneticPr fontId="7"/>
  </si>
  <si>
    <t>FY2012</t>
  </si>
  <si>
    <t>FY2013</t>
  </si>
  <si>
    <t>税金等調整前当期純利益</t>
    <rPh sb="0" eb="2">
      <t>ゼイキン</t>
    </rPh>
    <rPh sb="2" eb="3">
      <t>トウ</t>
    </rPh>
    <rPh sb="3" eb="5">
      <t>チョウセイ</t>
    </rPh>
    <rPh sb="5" eb="6">
      <t>マエ</t>
    </rPh>
    <rPh sb="6" eb="8">
      <t>トウキ</t>
    </rPh>
    <rPh sb="8" eb="11">
      <t>ジュンリエキ</t>
    </rPh>
    <phoneticPr fontId="11"/>
  </si>
  <si>
    <t>当期純利益</t>
    <rPh sb="0" eb="2">
      <t>トウキ</t>
    </rPh>
    <rPh sb="2" eb="5">
      <t>ジュンリエキ</t>
    </rPh>
    <phoneticPr fontId="11"/>
  </si>
  <si>
    <t>Net income attributable to non-controlling interests</t>
    <phoneticPr fontId="7"/>
  </si>
  <si>
    <t>非支配株主に帰属する当期純利益</t>
    <rPh sb="10" eb="12">
      <t>トウキ</t>
    </rPh>
    <phoneticPr fontId="11"/>
  </si>
  <si>
    <t>Net income attributable to owners of the parent</t>
  </si>
  <si>
    <t>親会社株主に帰属する当期純利益</t>
    <rPh sb="10" eb="12">
      <t>トウキ</t>
    </rPh>
    <phoneticPr fontId="11"/>
  </si>
  <si>
    <t>Amortization of goodwill</t>
    <phoneticPr fontId="7"/>
  </si>
  <si>
    <t>調整後当期純利益</t>
    <rPh sb="0" eb="3">
      <t>チョウセイゴ</t>
    </rPh>
    <rPh sb="3" eb="5">
      <t>トウキ</t>
    </rPh>
    <rPh sb="5" eb="8">
      <t>ジュンリエキ</t>
    </rPh>
    <phoneticPr fontId="11"/>
  </si>
  <si>
    <t>Net income before amortization of goodwill</t>
    <phoneticPr fontId="7"/>
  </si>
  <si>
    <t>のれん償却前当期純利益</t>
    <rPh sb="3" eb="5">
      <t>ショウキャク</t>
    </rPh>
    <rPh sb="5" eb="6">
      <t>マエ</t>
    </rPh>
    <rPh sb="6" eb="8">
      <t>トウキ</t>
    </rPh>
    <rPh sb="8" eb="11">
      <t>ジュンリエキ</t>
    </rPh>
    <phoneticPr fontId="11"/>
  </si>
  <si>
    <t>Adjusted EPS (in yen)</t>
    <phoneticPr fontId="7"/>
  </si>
  <si>
    <t>Adjusted return on equity</t>
    <phoneticPr fontId="7"/>
  </si>
  <si>
    <t>調整後ROE</t>
    <rPh sb="0" eb="3">
      <t>チョウセイゴ</t>
    </rPh>
    <phoneticPr fontId="11"/>
  </si>
  <si>
    <t>Net income before amortization of goodwill per share(in yen)</t>
  </si>
  <si>
    <t>１株当たりのれん償却前当期純利益（円）</t>
    <rPh sb="17" eb="18">
      <t>エン</t>
    </rPh>
    <phoneticPr fontId="11"/>
  </si>
  <si>
    <t>Segment Information: Yearly(JGAAP)</t>
    <phoneticPr fontId="7"/>
  </si>
  <si>
    <t>セグメント情報：年度別(JGAAP)</t>
    <rPh sb="5" eb="7">
      <t>ジョウホウ</t>
    </rPh>
    <phoneticPr fontId="7"/>
  </si>
  <si>
    <t>Consolidated net sales</t>
    <phoneticPr fontId="7"/>
  </si>
  <si>
    <t>Marketing Media Segment</t>
    <phoneticPr fontId="7"/>
  </si>
  <si>
    <t>Bridal</t>
    <phoneticPr fontId="7"/>
  </si>
  <si>
    <t>Other</t>
    <phoneticPr fontId="7"/>
  </si>
  <si>
    <t>Lifestyle Operations</t>
    <phoneticPr fontId="7"/>
  </si>
  <si>
    <t>Travel</t>
    <phoneticPr fontId="7"/>
  </si>
  <si>
    <t>Dining</t>
    <phoneticPr fontId="7"/>
  </si>
  <si>
    <t>Beauty</t>
    <phoneticPr fontId="7"/>
  </si>
  <si>
    <t>Other</t>
    <phoneticPr fontId="7"/>
  </si>
  <si>
    <t>HR Media Segment</t>
    <phoneticPr fontId="7"/>
  </si>
  <si>
    <t xml:space="preserve">Domestic recruiting </t>
    <phoneticPr fontId="7"/>
  </si>
  <si>
    <t>Overseas recruiting</t>
    <phoneticPr fontId="7"/>
  </si>
  <si>
    <t>Other</t>
    <phoneticPr fontId="7"/>
  </si>
  <si>
    <t>Staffing Segment</t>
    <phoneticPr fontId="7"/>
  </si>
  <si>
    <t>Domestic Staffing</t>
  </si>
  <si>
    <t>Overseas Staffing</t>
  </si>
  <si>
    <t>Other Segment</t>
    <phoneticPr fontId="7"/>
  </si>
  <si>
    <t>Reconciliation</t>
    <phoneticPr fontId="7"/>
  </si>
  <si>
    <t>Consolidated EBITDA</t>
    <phoneticPr fontId="7"/>
  </si>
  <si>
    <t>Marketing Media Segment</t>
    <phoneticPr fontId="7"/>
  </si>
  <si>
    <t>Staffing Segment</t>
    <phoneticPr fontId="7"/>
  </si>
  <si>
    <t>EBITDA Margin: Consolidated</t>
    <phoneticPr fontId="7"/>
  </si>
  <si>
    <t>* All figures are prepared in accordance with Japanese GAAP and Japanese disclosure standard.</t>
    <phoneticPr fontId="7"/>
  </si>
  <si>
    <t xml:space="preserve">* Figures appear above tables contains unaudited figures.  </t>
    <phoneticPr fontId="7"/>
  </si>
  <si>
    <t xml:space="preserve">* EBITDA＝operating income+depreciation and amortization+amortization of goodwill </t>
    <phoneticPr fontId="7"/>
  </si>
  <si>
    <t>* Adjusted net income=net income attributable to owners of the parent±adjustment items**(excluding non-controlling interests)±tax reconciliation regarding the adjustment</t>
    <phoneticPr fontId="7"/>
  </si>
  <si>
    <t xml:space="preserve">   items</t>
    <phoneticPr fontId="7"/>
  </si>
  <si>
    <t xml:space="preserve"> **Adjustment items: amortization of goodwill and other intangible assets arising due to business combinations±extraordinary income/losses</t>
  </si>
  <si>
    <t>* Net income before amortization of goodwill=net income attributable to owners of the parent+amortization of goodwill</t>
  </si>
  <si>
    <t>* Adjusted ROE=net income before amortization of goodwill/simple average of total equity at the beginning and end of the relevant fiscal year</t>
    <phoneticPr fontId="7"/>
  </si>
  <si>
    <t>* From fiscal year ended March 2015, sales promotion expenses include the provision for point allowance</t>
  </si>
  <si>
    <t>※数値は未監査数値を含んでおります</t>
    <rPh sb="1" eb="3">
      <t>スウチ</t>
    </rPh>
    <rPh sb="4" eb="5">
      <t>ミ</t>
    </rPh>
    <rPh sb="5" eb="7">
      <t>カンサ</t>
    </rPh>
    <rPh sb="7" eb="9">
      <t>スウチ</t>
    </rPh>
    <rPh sb="10" eb="11">
      <t>フク</t>
    </rPh>
    <phoneticPr fontId="7"/>
  </si>
  <si>
    <t>※調整後当期純利益=親会社株主に帰属する当期純利益± 調整項目*（非支配株主帰属分を除く）± 調整項目の一部に係る税金相当額</t>
    <rPh sb="1" eb="3">
      <t>チョウセイ</t>
    </rPh>
    <rPh sb="3" eb="4">
      <t>ゴ</t>
    </rPh>
    <rPh sb="4" eb="6">
      <t>トウキ</t>
    </rPh>
    <rPh sb="6" eb="9">
      <t>ジュンリエキ</t>
    </rPh>
    <phoneticPr fontId="7"/>
  </si>
  <si>
    <t xml:space="preserve"> *調整項目：企業結合に伴い生じたのれん以外の無形固定資産及びのれんの償却額± 特別損益</t>
    <phoneticPr fontId="7"/>
  </si>
  <si>
    <t>※のれん償却前当期純利益＝親会社株主に帰属する当期純利益＋のれん償却額</t>
    <rPh sb="4" eb="6">
      <t>ショウキャク</t>
    </rPh>
    <rPh sb="6" eb="7">
      <t>マエ</t>
    </rPh>
    <rPh sb="7" eb="9">
      <t>トウキ</t>
    </rPh>
    <rPh sb="9" eb="12">
      <t>ジュンリエキ</t>
    </rPh>
    <rPh sb="32" eb="34">
      <t>ショウキャク</t>
    </rPh>
    <rPh sb="34" eb="35">
      <t>ガク</t>
    </rPh>
    <phoneticPr fontId="7"/>
  </si>
  <si>
    <t>※調整後EPS=調整後当期純利益÷（期末発行済株式数－ 期末自己株式数）</t>
    <rPh sb="1" eb="3">
      <t>チョウセイ</t>
    </rPh>
    <rPh sb="3" eb="4">
      <t>ゴ</t>
    </rPh>
    <phoneticPr fontId="7"/>
  </si>
  <si>
    <t>※調整後ROE＝のれん償却前当期純利益÷自己資本（平均）</t>
    <rPh sb="1" eb="4">
      <t>チョウセイゴ</t>
    </rPh>
    <rPh sb="11" eb="13">
      <t>ショウキャク</t>
    </rPh>
    <rPh sb="13" eb="14">
      <t>マエ</t>
    </rPh>
    <rPh sb="14" eb="16">
      <t>トウキ</t>
    </rPh>
    <rPh sb="16" eb="19">
      <t>ジュンリエキ</t>
    </rPh>
    <rPh sb="20" eb="22">
      <t>ジコ</t>
    </rPh>
    <rPh sb="22" eb="24">
      <t>シホン</t>
    </rPh>
    <rPh sb="25" eb="27">
      <t>ヘイキン</t>
    </rPh>
    <phoneticPr fontId="7"/>
  </si>
  <si>
    <t>Consolidated Balance Sheets: Quarterly(JGAAP)</t>
    <phoneticPr fontId="7"/>
  </si>
  <si>
    <t>連結貸借対照表　：四半期別(JGAAP)</t>
    <rPh sb="0" eb="2">
      <t>レンケツ</t>
    </rPh>
    <rPh sb="2" eb="4">
      <t>タイシャク</t>
    </rPh>
    <rPh sb="4" eb="7">
      <t>タイショウヒョウ</t>
    </rPh>
    <phoneticPr fontId="7"/>
  </si>
  <si>
    <t>Q1</t>
    <phoneticPr fontId="4"/>
  </si>
  <si>
    <t>Amount of chg</t>
    <phoneticPr fontId="7"/>
  </si>
  <si>
    <t>Assets</t>
    <phoneticPr fontId="7"/>
  </si>
  <si>
    <t>Current assets</t>
    <phoneticPr fontId="7"/>
  </si>
  <si>
    <t>Cash and deposits</t>
    <phoneticPr fontId="7"/>
  </si>
  <si>
    <t>現金及び預金</t>
    <rPh sb="0" eb="2">
      <t>ゲンキン</t>
    </rPh>
    <rPh sb="2" eb="3">
      <t>オヨ</t>
    </rPh>
    <rPh sb="4" eb="6">
      <t>ヨキン</t>
    </rPh>
    <phoneticPr fontId="11"/>
  </si>
  <si>
    <t>Notes and accounts receivable - trade</t>
    <phoneticPr fontId="7"/>
  </si>
  <si>
    <t>受取手形及び売掛金</t>
    <rPh sb="0" eb="2">
      <t>ウケトリ</t>
    </rPh>
    <rPh sb="2" eb="4">
      <t>テガタ</t>
    </rPh>
    <rPh sb="4" eb="5">
      <t>オヨ</t>
    </rPh>
    <rPh sb="6" eb="8">
      <t>ウリカケ</t>
    </rPh>
    <rPh sb="8" eb="9">
      <t>キン</t>
    </rPh>
    <phoneticPr fontId="11"/>
  </si>
  <si>
    <t>Securities</t>
    <phoneticPr fontId="7"/>
  </si>
  <si>
    <t>有価証券</t>
    <rPh sb="0" eb="2">
      <t>ユウカ</t>
    </rPh>
    <rPh sb="2" eb="4">
      <t>ショウケン</t>
    </rPh>
    <phoneticPr fontId="11"/>
  </si>
  <si>
    <t>Other current assets</t>
    <phoneticPr fontId="7"/>
  </si>
  <si>
    <t>Total current assets</t>
    <phoneticPr fontId="7"/>
  </si>
  <si>
    <t>Noncurrent assetes</t>
    <phoneticPr fontId="7"/>
  </si>
  <si>
    <t>固定資産</t>
    <rPh sb="0" eb="2">
      <t>コテイ</t>
    </rPh>
    <rPh sb="2" eb="4">
      <t>シサン</t>
    </rPh>
    <phoneticPr fontId="11"/>
  </si>
  <si>
    <t>Net property and equipment</t>
    <phoneticPr fontId="7"/>
  </si>
  <si>
    <t>有形固定資産合計</t>
    <rPh sb="0" eb="2">
      <t>ユウケイ</t>
    </rPh>
    <rPh sb="2" eb="4">
      <t>コテイ</t>
    </rPh>
    <rPh sb="4" eb="6">
      <t>シサン</t>
    </rPh>
    <rPh sb="6" eb="8">
      <t>ゴウケイ</t>
    </rPh>
    <phoneticPr fontId="11"/>
  </si>
  <si>
    <t>Goodwill</t>
    <phoneticPr fontId="7"/>
  </si>
  <si>
    <t>Software</t>
    <phoneticPr fontId="7"/>
  </si>
  <si>
    <t>Total intangible assets</t>
    <phoneticPr fontId="7"/>
  </si>
  <si>
    <t>無形固定資産合計</t>
    <rPh sb="0" eb="2">
      <t>ムケイ</t>
    </rPh>
    <rPh sb="2" eb="4">
      <t>コテイ</t>
    </rPh>
    <rPh sb="4" eb="6">
      <t>シサン</t>
    </rPh>
    <rPh sb="6" eb="8">
      <t>ゴウケイ</t>
    </rPh>
    <phoneticPr fontId="11"/>
  </si>
  <si>
    <t>Investment securities</t>
    <phoneticPr fontId="7"/>
  </si>
  <si>
    <t>投資有価証券</t>
    <rPh sb="0" eb="2">
      <t>トウシ</t>
    </rPh>
    <rPh sb="2" eb="4">
      <t>ユウカ</t>
    </rPh>
    <rPh sb="4" eb="6">
      <t>ショウケン</t>
    </rPh>
    <phoneticPr fontId="11"/>
  </si>
  <si>
    <t>Other assets</t>
    <phoneticPr fontId="7"/>
  </si>
  <si>
    <t>Total investments and other assets</t>
    <phoneticPr fontId="7"/>
  </si>
  <si>
    <t>投資その他の資産合計</t>
    <rPh sb="0" eb="2">
      <t>トウシ</t>
    </rPh>
    <rPh sb="4" eb="5">
      <t>タ</t>
    </rPh>
    <rPh sb="6" eb="8">
      <t>シサン</t>
    </rPh>
    <rPh sb="8" eb="10">
      <t>ゴウケイ</t>
    </rPh>
    <phoneticPr fontId="11"/>
  </si>
  <si>
    <t>Total noncurrent assets</t>
    <phoneticPr fontId="7"/>
  </si>
  <si>
    <t>固定資産合計</t>
    <rPh sb="0" eb="2">
      <t>コテイ</t>
    </rPh>
    <rPh sb="2" eb="4">
      <t>シサン</t>
    </rPh>
    <rPh sb="4" eb="6">
      <t>ゴウケイ</t>
    </rPh>
    <phoneticPr fontId="11"/>
  </si>
  <si>
    <t>Total assets</t>
    <phoneticPr fontId="7"/>
  </si>
  <si>
    <t>Liabilities</t>
    <phoneticPr fontId="7"/>
  </si>
  <si>
    <t>Current liabilities</t>
    <phoneticPr fontId="7"/>
  </si>
  <si>
    <t>Notes and accounts payable - trade</t>
    <phoneticPr fontId="7"/>
  </si>
  <si>
    <t>支払手形及び買掛金</t>
    <rPh sb="0" eb="2">
      <t>シハライ</t>
    </rPh>
    <rPh sb="2" eb="4">
      <t>テガタ</t>
    </rPh>
    <rPh sb="4" eb="5">
      <t>オヨ</t>
    </rPh>
    <rPh sb="6" eb="9">
      <t>カイカケキン</t>
    </rPh>
    <phoneticPr fontId="11"/>
  </si>
  <si>
    <t>Short-term borrowings</t>
    <phoneticPr fontId="7"/>
  </si>
  <si>
    <t>短期借入金</t>
    <rPh sb="0" eb="2">
      <t>タンキ</t>
    </rPh>
    <rPh sb="2" eb="4">
      <t>カリイレ</t>
    </rPh>
    <rPh sb="4" eb="5">
      <t>キン</t>
    </rPh>
    <phoneticPr fontId="11"/>
  </si>
  <si>
    <t>Current portion of long-term debt</t>
    <phoneticPr fontId="7"/>
  </si>
  <si>
    <t>1年内返済予定の長期借入金</t>
    <rPh sb="1" eb="3">
      <t>ネンナイ</t>
    </rPh>
    <rPh sb="3" eb="5">
      <t>ヘンサイ</t>
    </rPh>
    <rPh sb="5" eb="7">
      <t>ヨテイ</t>
    </rPh>
    <rPh sb="8" eb="10">
      <t>チョウキ</t>
    </rPh>
    <rPh sb="10" eb="12">
      <t>カリイレ</t>
    </rPh>
    <rPh sb="12" eb="13">
      <t>キン</t>
    </rPh>
    <phoneticPr fontId="11"/>
  </si>
  <si>
    <t>Other current liabilities</t>
    <phoneticPr fontId="7"/>
  </si>
  <si>
    <t>Total current liabilities</t>
    <phoneticPr fontId="7"/>
  </si>
  <si>
    <t>Long-term liabilities</t>
    <phoneticPr fontId="7"/>
  </si>
  <si>
    <t>固定負債</t>
    <rPh sb="0" eb="2">
      <t>コテイ</t>
    </rPh>
    <rPh sb="2" eb="4">
      <t>フサイ</t>
    </rPh>
    <phoneticPr fontId="11"/>
  </si>
  <si>
    <t>Long-term debt</t>
    <phoneticPr fontId="7"/>
  </si>
  <si>
    <t>長期借入金</t>
    <rPh sb="0" eb="2">
      <t>チョウキ</t>
    </rPh>
    <rPh sb="2" eb="4">
      <t>カリイレ</t>
    </rPh>
    <rPh sb="4" eb="5">
      <t>キン</t>
    </rPh>
    <phoneticPr fontId="11"/>
  </si>
  <si>
    <t>Other long-term liabilities</t>
    <phoneticPr fontId="7"/>
  </si>
  <si>
    <t>Total long-term liabilities</t>
    <phoneticPr fontId="7"/>
  </si>
  <si>
    <t>固定負債合計</t>
    <rPh sb="0" eb="2">
      <t>コテイ</t>
    </rPh>
    <rPh sb="2" eb="4">
      <t>フサイ</t>
    </rPh>
    <rPh sb="4" eb="6">
      <t>ゴウケイ</t>
    </rPh>
    <phoneticPr fontId="11"/>
  </si>
  <si>
    <t>Total liabilities</t>
    <phoneticPr fontId="7"/>
  </si>
  <si>
    <t>Equity</t>
    <phoneticPr fontId="7"/>
  </si>
  <si>
    <t>純資産の部</t>
    <rPh sb="0" eb="3">
      <t>ジュンシサン</t>
    </rPh>
    <rPh sb="4" eb="5">
      <t>ブ</t>
    </rPh>
    <phoneticPr fontId="11"/>
  </si>
  <si>
    <t>Total shareholders' equity</t>
    <phoneticPr fontId="7"/>
  </si>
  <si>
    <t>株主資本合計</t>
    <rPh sb="0" eb="2">
      <t>カブヌシ</t>
    </rPh>
    <rPh sb="2" eb="4">
      <t>シホン</t>
    </rPh>
    <rPh sb="4" eb="6">
      <t>ゴウケイ</t>
    </rPh>
    <phoneticPr fontId="11"/>
  </si>
  <si>
    <t>Total accumulated other comprehensive income</t>
    <phoneticPr fontId="7"/>
  </si>
  <si>
    <t>その他の包括利益累計額合計</t>
    <rPh sb="2" eb="3">
      <t>タ</t>
    </rPh>
    <rPh sb="4" eb="6">
      <t>ホウカツ</t>
    </rPh>
    <rPh sb="6" eb="8">
      <t>リエキ</t>
    </rPh>
    <rPh sb="8" eb="10">
      <t>ルイケイ</t>
    </rPh>
    <rPh sb="10" eb="11">
      <t>ガク</t>
    </rPh>
    <rPh sb="11" eb="13">
      <t>ゴウケイ</t>
    </rPh>
    <phoneticPr fontId="11"/>
  </si>
  <si>
    <t>Stock acquisition rights</t>
    <phoneticPr fontId="7"/>
  </si>
  <si>
    <t>新株予約権</t>
    <rPh sb="0" eb="5">
      <t>シンカブヨヤクケン</t>
    </rPh>
    <phoneticPr fontId="11"/>
  </si>
  <si>
    <t>非支配株主持分</t>
    <rPh sb="0" eb="1">
      <t>ヒ</t>
    </rPh>
    <rPh sb="1" eb="3">
      <t>シハイ</t>
    </rPh>
    <rPh sb="3" eb="5">
      <t>カブヌシ</t>
    </rPh>
    <rPh sb="5" eb="7">
      <t>モチブン</t>
    </rPh>
    <phoneticPr fontId="11"/>
  </si>
  <si>
    <t>Total equity</t>
    <phoneticPr fontId="7"/>
  </si>
  <si>
    <t>純資産合計</t>
    <rPh sb="0" eb="3">
      <t>ジュンシサン</t>
    </rPh>
    <rPh sb="3" eb="5">
      <t>ゴウケイ</t>
    </rPh>
    <phoneticPr fontId="11"/>
  </si>
  <si>
    <t>Total liabilities and equity</t>
    <phoneticPr fontId="7"/>
  </si>
  <si>
    <t>負債純資産合計</t>
    <rPh sb="0" eb="2">
      <t>フサイ</t>
    </rPh>
    <rPh sb="2" eb="5">
      <t>ジュンシサン</t>
    </rPh>
    <rPh sb="5" eb="7">
      <t>ゴウケイ</t>
    </rPh>
    <phoneticPr fontId="11"/>
  </si>
  <si>
    <t xml:space="preserve">* Notes and accounts payable-trade includes electronically recorded obligations-operating. </t>
    <phoneticPr fontId="7"/>
  </si>
  <si>
    <t>* The provisional accounting treatment for business combinations was finalized on March 31, 2016. The quarterly consolidated financial statements for 2Q FY2015</t>
    <phoneticPr fontId="7"/>
  </si>
  <si>
    <t xml:space="preserve">   and 3Q FY2015 have been revised to reflect the finalization of said accounting.</t>
    <phoneticPr fontId="7"/>
  </si>
  <si>
    <t>※支払手形及び買掛金は、電子記録債務を含めております</t>
    <rPh sb="1" eb="3">
      <t>シハライ</t>
    </rPh>
    <rPh sb="3" eb="5">
      <t>テガタ</t>
    </rPh>
    <rPh sb="5" eb="6">
      <t>オヨ</t>
    </rPh>
    <rPh sb="7" eb="10">
      <t>カイカケキン</t>
    </rPh>
    <rPh sb="19" eb="20">
      <t>フク</t>
    </rPh>
    <phoneticPr fontId="7"/>
  </si>
  <si>
    <t>※2016年3月期末において、企業結合に係る暫定的な会計処理の確定を行っており、2016年3月期第2四半期及び第3四半期の四半期連結財務諸表について、暫定的な会計処理の確定の</t>
    <rPh sb="53" eb="54">
      <t>オヨ</t>
    </rPh>
    <rPh sb="55" eb="56">
      <t>ダイ</t>
    </rPh>
    <rPh sb="57" eb="60">
      <t>シハンキ</t>
    </rPh>
    <phoneticPr fontId="7"/>
  </si>
  <si>
    <t>　 内容を反映させております</t>
    <phoneticPr fontId="7"/>
  </si>
  <si>
    <t>Consolidated Balance Sheets: Yearly(JGAAP)</t>
    <phoneticPr fontId="7"/>
  </si>
  <si>
    <t>連結貸借対照表　：年度別(JGAAP)</t>
    <rPh sb="0" eb="2">
      <t>レンケツ</t>
    </rPh>
    <rPh sb="2" eb="4">
      <t>タイシャク</t>
    </rPh>
    <rPh sb="4" eb="7">
      <t>タイショウヒョウ</t>
    </rPh>
    <phoneticPr fontId="7"/>
  </si>
  <si>
    <t>Other current assets</t>
    <phoneticPr fontId="7"/>
  </si>
  <si>
    <t>Short-term borrowings</t>
    <phoneticPr fontId="7"/>
  </si>
  <si>
    <t>Total equity</t>
    <phoneticPr fontId="7"/>
  </si>
  <si>
    <t xml:space="preserve">* Notes and accounts payable-trade includes electronically recorded obligations-operating. </t>
    <phoneticPr fontId="7"/>
  </si>
  <si>
    <t>Consolidated Statements of Cash Flows: Quarterly(JGAAP)</t>
    <phoneticPr fontId="7"/>
  </si>
  <si>
    <t>連結キャッシュ・フロー計算書　：四半期別(JGAAP)</t>
    <rPh sb="0" eb="2">
      <t>レンケツ</t>
    </rPh>
    <rPh sb="11" eb="14">
      <t>ケイサンショ</t>
    </rPh>
    <phoneticPr fontId="7"/>
  </si>
  <si>
    <t>FY2014</t>
    <phoneticPr fontId="7"/>
  </si>
  <si>
    <t>FY2015</t>
    <phoneticPr fontId="7"/>
  </si>
  <si>
    <t>FY2016</t>
    <phoneticPr fontId="7"/>
  </si>
  <si>
    <t>Q4 YTD</t>
    <phoneticPr fontId="7"/>
  </si>
  <si>
    <t>Q1 YTD</t>
    <phoneticPr fontId="7"/>
  </si>
  <si>
    <t>Q3 YTD</t>
    <phoneticPr fontId="7"/>
  </si>
  <si>
    <t>Q4 YTD</t>
    <phoneticPr fontId="7"/>
  </si>
  <si>
    <t>Operating activities</t>
  </si>
  <si>
    <t>Income before income taxes</t>
    <phoneticPr fontId="7"/>
  </si>
  <si>
    <t>税金等調整前四半期純利益</t>
    <rPh sb="6" eb="9">
      <t>シハンキ</t>
    </rPh>
    <rPh sb="9" eb="10">
      <t>ジュン</t>
    </rPh>
    <rPh sb="10" eb="12">
      <t>リエキ</t>
    </rPh>
    <phoneticPr fontId="11"/>
  </si>
  <si>
    <t>減価償却費</t>
  </si>
  <si>
    <t>Amortization of goodwill</t>
  </si>
  <si>
    <t>のれん償却額</t>
  </si>
  <si>
    <t>(Increase) decrease in trade receivables</t>
  </si>
  <si>
    <t>売上債権の増減額</t>
  </si>
  <si>
    <t>Increase (decrease) in trade payables</t>
  </si>
  <si>
    <t>仕入債務の増減額</t>
  </si>
  <si>
    <t>Income taxes―paid</t>
  </si>
  <si>
    <t>Other—net</t>
  </si>
  <si>
    <t>Net cash provided by operating activities</t>
  </si>
  <si>
    <t>Investing activities</t>
  </si>
  <si>
    <t>Payments for purchase of property and equipment</t>
  </si>
  <si>
    <t>Payments for purchase of intangible assets</t>
  </si>
  <si>
    <t>無形固定資産の取得による支出</t>
  </si>
  <si>
    <t>Payments for purchase of investment securities</t>
  </si>
  <si>
    <t>投資有価証券の取得による支出</t>
  </si>
  <si>
    <t>Payments for purchase of investments in subsidiaries resulting in change in scope of consolidation</t>
  </si>
  <si>
    <t>連結の範囲の変更を伴う子会社株式の取得による支出</t>
  </si>
  <si>
    <t>Payments for purchase of investments in subsidiaries</t>
  </si>
  <si>
    <t>子会社株式の取得による支出</t>
  </si>
  <si>
    <t>Net cash used in investing activities</t>
  </si>
  <si>
    <t>Financing activities</t>
  </si>
  <si>
    <t>Increase (decrease) in short-term borrowings―net</t>
  </si>
  <si>
    <t>短期借入金の純増減額</t>
    <rPh sb="6" eb="7">
      <t>ジュン</t>
    </rPh>
    <phoneticPr fontId="11"/>
  </si>
  <si>
    <t>Increase in long-term debt</t>
  </si>
  <si>
    <t>Repayments of long-term debt</t>
  </si>
  <si>
    <t>Payments for purchase of investments in subsidiaries not resulting in change in scope of consolidation</t>
    <phoneticPr fontId="7"/>
  </si>
  <si>
    <t>連結の範囲の変更を伴わない子会社株式の取得による支出</t>
    <rPh sb="0" eb="2">
      <t>レンケツ</t>
    </rPh>
    <rPh sb="3" eb="5">
      <t>ハンイ</t>
    </rPh>
    <rPh sb="6" eb="8">
      <t>ヘンコウ</t>
    </rPh>
    <rPh sb="9" eb="10">
      <t>トモナ</t>
    </rPh>
    <rPh sb="13" eb="16">
      <t>コガイシャ</t>
    </rPh>
    <rPh sb="16" eb="18">
      <t>カブシキ</t>
    </rPh>
    <rPh sb="19" eb="21">
      <t>シュトク</t>
    </rPh>
    <rPh sb="24" eb="26">
      <t>シシュツ</t>
    </rPh>
    <phoneticPr fontId="11"/>
  </si>
  <si>
    <t>Net cash provided by (used in) financing activities</t>
  </si>
  <si>
    <t>Foreign currency translation adjustments on cash and cash equivalents</t>
  </si>
  <si>
    <t>Cash and cash equivalents at beginning of period</t>
  </si>
  <si>
    <t>Decrease in cash and cash equivalents due to deconsolidation of subsidiaries</t>
  </si>
  <si>
    <t>連結除外に伴う現金及び現金同等物の減少額</t>
  </si>
  <si>
    <t>Cash and cash equivalents, end of the period</t>
  </si>
  <si>
    <t xml:space="preserve">現金及び現金同等物の四半期末残高 </t>
    <rPh sb="10" eb="13">
      <t>シハンキ</t>
    </rPh>
    <phoneticPr fontId="11"/>
  </si>
  <si>
    <t xml:space="preserve">* Payments for purchase of investment securities includes the amount of payments for purchase of affiliate securities. </t>
    <phoneticPr fontId="7"/>
  </si>
  <si>
    <t>* The provisional accounting treatment for business combinations was finalized on March 31, 2016. The quarterly consolidated financial statements for 2Q FY2015 and 3Q FY2015 have been revised</t>
    <phoneticPr fontId="7"/>
  </si>
  <si>
    <t xml:space="preserve">   to reflect the finalization of said accounting.</t>
    <phoneticPr fontId="7"/>
  </si>
  <si>
    <t>※投資有価証券の取得による支出は、関係会社株式の取得による支出を含めております</t>
    <rPh sb="1" eb="3">
      <t>トウシ</t>
    </rPh>
    <rPh sb="3" eb="5">
      <t>ユウカ</t>
    </rPh>
    <rPh sb="5" eb="7">
      <t>ショウケン</t>
    </rPh>
    <rPh sb="8" eb="10">
      <t>シュトク</t>
    </rPh>
    <rPh sb="13" eb="15">
      <t>シシュツ</t>
    </rPh>
    <rPh sb="17" eb="19">
      <t>カンケイ</t>
    </rPh>
    <rPh sb="19" eb="21">
      <t>ガイシャ</t>
    </rPh>
    <rPh sb="21" eb="23">
      <t>カブシキ</t>
    </rPh>
    <rPh sb="24" eb="26">
      <t>シュトク</t>
    </rPh>
    <rPh sb="29" eb="31">
      <t>シシュツ</t>
    </rPh>
    <rPh sb="32" eb="33">
      <t>フク</t>
    </rPh>
    <phoneticPr fontId="7"/>
  </si>
  <si>
    <t xml:space="preserve">  内容を反映させております</t>
    <phoneticPr fontId="7"/>
  </si>
  <si>
    <t>Consolidated Statements of Cash Flows: Yearly(JGAAP)</t>
    <phoneticPr fontId="7"/>
  </si>
  <si>
    <t>連結キャッシュ・フロー計算書　：年度別(JGAAP)</t>
    <rPh sb="0" eb="2">
      <t>レンケツ</t>
    </rPh>
    <rPh sb="11" eb="14">
      <t>ケイサンショ</t>
    </rPh>
    <phoneticPr fontId="7"/>
  </si>
  <si>
    <t>税金等調整前当期純利益</t>
    <rPh sb="6" eb="8">
      <t>トウキ</t>
    </rPh>
    <rPh sb="8" eb="9">
      <t>ジュン</t>
    </rPh>
    <phoneticPr fontId="11"/>
  </si>
  <si>
    <t>配当金の支払額</t>
  </si>
  <si>
    <t>Payments for purchase of investments in subsidiaries not resulting in change in scope of consolidation</t>
  </si>
  <si>
    <t xml:space="preserve">現金及び現金同等物の期末残高 </t>
  </si>
  <si>
    <t xml:space="preserve">* Payments for purchase of investment securities includes the amount of payments for purchase of affiliate securities.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</si>
</sst>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Red]\-#,##0;&quot;－&quot;"/>
    <numFmt numFmtId="177" formatCode="#,##0_);[Red]\(#,##0\)"/>
    <numFmt numFmtId="178" formatCode="#,##0_);\(#,##0\)"/>
    <numFmt numFmtId="179" formatCode="0.0%"/>
    <numFmt numFmtId="180" formatCode="#,##0.0"/>
    <numFmt numFmtId="181" formatCode="#,##0.0;\-#,##0.0;0;\-"/>
    <numFmt numFmtId="182" formatCode="#0.0&quot;%&quot;;\-#0.0&quot;%&quot;;0.0&quot;%&quot;;\-"/>
    <numFmt numFmtId="183" formatCode="##,##0.0&quot;%&quot;"/>
    <numFmt numFmtId="184" formatCode="#,##0.00;\-#,##0.00;0;\-"/>
    <numFmt numFmtId="185" formatCode="\+0.0\p\t;\-0.0\p\t;0.0\p\t;\-"/>
    <numFmt numFmtId="186" formatCode="0.000000000000%"/>
    <numFmt numFmtId="187" formatCode="#,##0.0_ "/>
    <numFmt numFmtId="188" formatCode="\+#,##0.0;\-#,##0.0;0;\-"/>
    <numFmt numFmtId="189" formatCode="\+0.0\p\t;\-0.0\p\t"/>
    <numFmt numFmtId="190" formatCode="0.0"/>
    <numFmt numFmtId="191" formatCode="#,##0.00;\-#,##0.00;0.0;\-"/>
  </numFmts>
  <fonts count="35">
    <font>
      <sz val="11"/>
      <color theme="1"/>
      <name val="ＭＳ Ｐゴシック"/>
      <family val="2"/>
      <charset val="128"/>
    </font>
    <font>
      <sz val="11"/>
      <name val="ＭＳ ゴシック"/>
      <family val="3"/>
      <charset val="128"/>
    </font>
    <font>
      <sz val="28"/>
      <name val="Meiryo UI"/>
      <family val="3"/>
      <charset val="128"/>
    </font>
    <font>
      <sz val="6"/>
      <name val="ＭＳ Ｐゴシック"/>
      <family val="2"/>
      <charset val="128"/>
    </font>
    <font>
      <sz val="6"/>
      <name val="游ゴシック"/>
      <family val="2"/>
      <charset val="128"/>
      <scheme val="minor"/>
    </font>
    <font>
      <sz val="36"/>
      <name val="Meiryo UI"/>
      <family val="3"/>
      <charset val="128"/>
    </font>
    <font>
      <u/>
      <sz val="20"/>
      <name val="Meiryo UI"/>
      <family val="3"/>
      <charset val="128"/>
    </font>
    <font>
      <sz val="6"/>
      <name val="ＭＳ Ｐゴシック"/>
      <family val="3"/>
      <charset val="128"/>
    </font>
    <font>
      <sz val="22"/>
      <name val="Meiryo UI"/>
      <family val="3"/>
      <charset val="128"/>
    </font>
    <font>
      <sz val="24"/>
      <name val="Meiryo UI"/>
      <family val="3"/>
      <charset val="128"/>
    </font>
    <font>
      <sz val="10"/>
      <name val="Meiryo UI"/>
      <family val="3"/>
      <charset val="128"/>
    </font>
    <font>
      <sz val="11"/>
      <color theme="1"/>
      <name val="游ゴシック"/>
      <family val="2"/>
      <charset val="128"/>
      <scheme val="minor"/>
    </font>
    <font>
      <sz val="12"/>
      <color theme="1"/>
      <name val="Meiryo UI"/>
      <family val="3"/>
      <charset val="128"/>
    </font>
    <font>
      <sz val="12"/>
      <color rgb="FFFF0000"/>
      <name val="Meiryo UI"/>
      <family val="3"/>
      <charset val="128"/>
    </font>
    <font>
      <b/>
      <sz val="12"/>
      <color theme="1"/>
      <name val="Meiryo UI"/>
      <family val="3"/>
      <charset val="128"/>
    </font>
    <font>
      <sz val="9"/>
      <color theme="1"/>
      <name val="Meiryo UI"/>
      <family val="3"/>
      <charset val="128"/>
    </font>
    <font>
      <sz val="9"/>
      <color rgb="FFFF0000"/>
      <name val="Meiryo UI"/>
      <family val="3"/>
      <charset val="128"/>
    </font>
    <font>
      <sz val="11"/>
      <color theme="1"/>
      <name val="游ゴシック"/>
      <family val="3"/>
      <charset val="128"/>
      <scheme val="minor"/>
    </font>
    <font>
      <sz val="9"/>
      <name val="Meiryo UI"/>
      <family val="3"/>
      <charset val="128"/>
    </font>
    <font>
      <b/>
      <sz val="9"/>
      <color theme="0"/>
      <name val="Meiryo UI"/>
      <family val="3"/>
      <charset val="128"/>
    </font>
    <font>
      <sz val="8"/>
      <color theme="1"/>
      <name val="Meiryo UI"/>
      <family val="3"/>
      <charset val="128"/>
    </font>
    <font>
      <sz val="8"/>
      <color rgb="FFFF0000"/>
      <name val="Meiryo UI"/>
      <family val="3"/>
      <charset val="128"/>
    </font>
    <font>
      <sz val="9"/>
      <color theme="0"/>
      <name val="Meiryo UI"/>
      <family val="3"/>
      <charset val="128"/>
    </font>
    <font>
      <sz val="11"/>
      <name val="ＭＳ Ｐゴシック"/>
      <family val="3"/>
      <charset val="128"/>
    </font>
    <font>
      <sz val="11"/>
      <name val="游ゴシック"/>
      <family val="2"/>
      <charset val="128"/>
      <scheme val="minor"/>
    </font>
    <font>
      <sz val="11"/>
      <color rgb="FFFF0000"/>
      <name val="游ゴシック"/>
      <family val="2"/>
      <charset val="128"/>
      <scheme val="minor"/>
    </font>
    <font>
      <sz val="11"/>
      <color theme="1"/>
      <name val="Meiryo UI"/>
      <family val="2"/>
      <charset val="128"/>
    </font>
    <font>
      <b/>
      <sz val="11"/>
      <color rgb="FFFA7D00"/>
      <name val="游ゴシック"/>
      <family val="2"/>
      <charset val="128"/>
      <scheme val="minor"/>
    </font>
    <font>
      <sz val="8"/>
      <name val="Meiryo UI"/>
      <family val="3"/>
      <charset val="128"/>
    </font>
    <font>
      <sz val="8"/>
      <color theme="0"/>
      <name val="Meiryo UI"/>
      <family val="3"/>
      <charset val="128"/>
    </font>
    <font>
      <sz val="9"/>
      <color theme="0" tint="-0.249977111117893"/>
      <name val="Meiryo UI"/>
      <family val="3"/>
      <charset val="128"/>
    </font>
    <font>
      <i/>
      <sz val="11"/>
      <color rgb="FF7F7F7F"/>
      <name val="游ゴシック"/>
      <family val="2"/>
      <charset val="128"/>
      <scheme val="minor"/>
    </font>
    <font>
      <u/>
      <sz val="24"/>
      <name val="Meiryo UI"/>
      <family val="3"/>
      <charset val="128"/>
    </font>
    <font>
      <sz val="20"/>
      <name val="Meiryo UI"/>
      <family val="3"/>
      <charset val="128"/>
    </font>
    <font>
      <sz val="8"/>
      <color theme="0" tint="-0.249977111117893"/>
      <name val="Meiryo UI"/>
      <family val="3"/>
      <charset val="128"/>
    </font>
  </fonts>
  <fills count="5">
    <fill>
      <patternFill patternType="none"/>
    </fill>
    <fill>
      <patternFill patternType="gray125"/>
    </fill>
    <fill>
      <patternFill patternType="solid">
        <fgColor theme="1" tint="4.9989318521683403E-2"/>
        <bgColor indexed="64"/>
      </patternFill>
    </fill>
    <fill>
      <patternFill patternType="solid">
        <fgColor theme="0"/>
        <bgColor indexed="64"/>
      </patternFill>
    </fill>
    <fill>
      <patternFill patternType="solid">
        <fgColor theme="1"/>
        <bgColor indexed="64"/>
      </patternFill>
    </fill>
  </fills>
  <borders count="52">
    <border>
      <left/>
      <right/>
      <top/>
      <bottom/>
      <diagonal/>
    </border>
    <border>
      <left/>
      <right/>
      <top/>
      <bottom style="hair">
        <color indexed="64"/>
      </bottom>
      <diagonal/>
    </border>
    <border>
      <left style="hair">
        <color theme="0"/>
      </left>
      <right style="hair">
        <color theme="0"/>
      </right>
      <top style="hair">
        <color theme="0"/>
      </top>
      <bottom style="hair">
        <color theme="0"/>
      </bottom>
      <diagonal/>
    </border>
    <border>
      <left/>
      <right style="hair">
        <color theme="0"/>
      </right>
      <top style="hair">
        <color theme="0"/>
      </top>
      <bottom style="hair">
        <color theme="0"/>
      </bottom>
      <diagonal/>
    </border>
    <border>
      <left/>
      <right/>
      <top/>
      <bottom style="thin">
        <color indexed="64"/>
      </bottom>
      <diagonal/>
    </border>
    <border>
      <left/>
      <right/>
      <top style="hair">
        <color theme="0"/>
      </top>
      <bottom/>
      <diagonal/>
    </border>
    <border>
      <left/>
      <right style="hair">
        <color theme="0"/>
      </right>
      <top style="hair">
        <color theme="0"/>
      </top>
      <bottom style="thin">
        <color indexed="64"/>
      </bottom>
      <diagonal/>
    </border>
    <border>
      <left/>
      <right/>
      <top style="hair">
        <color theme="0"/>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top style="thin">
        <color auto="1"/>
      </top>
      <bottom/>
      <diagonal/>
    </border>
    <border>
      <left style="hair">
        <color indexed="64"/>
      </left>
      <right/>
      <top style="thin">
        <color indexed="64"/>
      </top>
      <bottom/>
      <diagonal/>
    </border>
    <border>
      <left/>
      <right style="hair">
        <color indexed="64"/>
      </right>
      <top style="thin">
        <color auto="1"/>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theme="0"/>
      </left>
      <right/>
      <top style="hair">
        <color theme="0"/>
      </top>
      <bottom/>
      <diagonal/>
    </border>
    <border>
      <left/>
      <right style="hair">
        <color indexed="64"/>
      </right>
      <top style="thin">
        <color indexed="64"/>
      </top>
      <bottom style="hair">
        <color indexed="64"/>
      </bottom>
      <diagonal/>
    </border>
    <border>
      <left style="hair">
        <color indexed="64"/>
      </left>
      <right/>
      <top style="thin">
        <color theme="0" tint="-0.499984740745262"/>
      </top>
      <bottom/>
      <diagonal/>
    </border>
    <border>
      <left/>
      <right/>
      <top style="thin">
        <color theme="0" tint="-0.499984740745262"/>
      </top>
      <bottom/>
      <diagonal/>
    </border>
    <border>
      <left/>
      <right style="hair">
        <color indexed="64"/>
      </right>
      <top style="thin">
        <color theme="0" tint="-0.499984740745262"/>
      </top>
      <bottom/>
      <diagonal/>
    </border>
    <border>
      <left style="hair">
        <color theme="0"/>
      </left>
      <right/>
      <top style="hair">
        <color theme="0"/>
      </top>
      <bottom style="thin">
        <color indexed="64"/>
      </bottom>
      <diagonal/>
    </border>
    <border>
      <left/>
      <right style="hair">
        <color theme="0"/>
      </right>
      <top style="hair">
        <color theme="0"/>
      </top>
      <bottom/>
      <diagonal/>
    </border>
    <border>
      <left style="hair">
        <color theme="0"/>
      </left>
      <right/>
      <top/>
      <bottom style="hair">
        <color theme="0"/>
      </bottom>
      <diagonal/>
    </border>
    <border>
      <left style="hair">
        <color theme="0"/>
      </left>
      <right style="hair">
        <color theme="0"/>
      </right>
      <top style="hair">
        <color theme="0"/>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top/>
      <bottom style="hair">
        <color theme="0"/>
      </bottom>
      <diagonal/>
    </border>
    <border>
      <left/>
      <right style="hair">
        <color theme="0"/>
      </right>
      <top/>
      <bottom style="hair">
        <color theme="0"/>
      </bottom>
      <diagonal/>
    </border>
    <border>
      <left style="thin">
        <color theme="0"/>
      </left>
      <right/>
      <top style="hair">
        <color theme="0"/>
      </top>
      <bottom style="thin">
        <color indexed="64"/>
      </bottom>
      <diagonal/>
    </border>
    <border>
      <left/>
      <right style="thin">
        <color theme="0"/>
      </right>
      <top/>
      <bottom/>
      <diagonal/>
    </border>
    <border>
      <left/>
      <right style="thin">
        <color theme="0"/>
      </right>
      <top style="hair">
        <color theme="0"/>
      </top>
      <bottom style="thin">
        <color indexed="64"/>
      </bottom>
      <diagonal/>
    </border>
    <border>
      <left style="hair">
        <color theme="0"/>
      </left>
      <right/>
      <top style="hair">
        <color theme="0"/>
      </top>
      <bottom style="hair">
        <color theme="0"/>
      </bottom>
      <diagonal/>
    </border>
    <border>
      <left/>
      <right/>
      <top style="thin">
        <color indexed="64"/>
      </top>
      <bottom style="thin">
        <color indexed="64"/>
      </bottom>
      <diagonal/>
    </border>
    <border>
      <left style="hair">
        <color theme="0"/>
      </left>
      <right style="hair">
        <color theme="0"/>
      </right>
      <top/>
      <bottom style="hair">
        <color theme="0"/>
      </bottom>
      <diagonal/>
    </border>
    <border>
      <left/>
      <right style="hair">
        <color theme="0"/>
      </right>
      <top style="hair">
        <color theme="0"/>
      </top>
      <bottom style="hair">
        <color indexed="64"/>
      </bottom>
      <diagonal/>
    </border>
    <border>
      <left style="thin">
        <color theme="0"/>
      </left>
      <right/>
      <top/>
      <bottom style="hair">
        <color theme="0"/>
      </bottom>
      <diagonal/>
    </border>
    <border>
      <left/>
      <right style="thin">
        <color theme="0"/>
      </right>
      <top/>
      <bottom style="hair">
        <color theme="0"/>
      </bottom>
      <diagonal/>
    </border>
  </borders>
  <cellStyleXfs count="18">
    <xf numFmtId="0" fontId="0" fillId="0" borderId="0">
      <alignment vertical="center"/>
    </xf>
    <xf numFmtId="176" fontId="1" fillId="0" borderId="0">
      <alignment vertical="top"/>
    </xf>
    <xf numFmtId="0" fontId="11" fillId="0" borderId="0">
      <alignment vertical="center"/>
    </xf>
    <xf numFmtId="0" fontId="11" fillId="0" borderId="0">
      <alignment vertical="center"/>
    </xf>
    <xf numFmtId="0" fontId="17" fillId="0" borderId="0">
      <alignment vertical="center"/>
    </xf>
    <xf numFmtId="0" fontId="11" fillId="0" borderId="0">
      <alignment vertical="center"/>
    </xf>
    <xf numFmtId="38" fontId="17" fillId="0" borderId="0" applyFont="0" applyFill="0" applyBorder="0" applyAlignment="0" applyProtection="0">
      <alignment vertical="center"/>
    </xf>
    <xf numFmtId="9" fontId="17" fillId="0" borderId="0" applyFont="0" applyFill="0" applyBorder="0" applyAlignment="0" applyProtection="0">
      <alignment vertical="center"/>
    </xf>
    <xf numFmtId="38" fontId="11" fillId="0" borderId="0" applyFont="0" applyFill="0" applyBorder="0" applyAlignment="0" applyProtection="0">
      <alignment vertical="center"/>
    </xf>
    <xf numFmtId="9"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837">
    <xf numFmtId="0" fontId="0" fillId="0" borderId="0" xfId="0">
      <alignment vertical="center"/>
    </xf>
    <xf numFmtId="20" fontId="2" fillId="0" borderId="0" xfId="1" applyNumberFormat="1" applyFont="1" applyAlignment="1">
      <alignment horizontal="center" vertical="center"/>
    </xf>
    <xf numFmtId="177" fontId="5" fillId="0" borderId="0" xfId="1" applyNumberFormat="1" applyFont="1" applyAlignment="1">
      <alignment vertical="center"/>
    </xf>
    <xf numFmtId="177" fontId="6" fillId="0" borderId="0" xfId="1" applyNumberFormat="1" applyFont="1" applyAlignment="1">
      <alignment horizontal="center" vertical="center"/>
    </xf>
    <xf numFmtId="177" fontId="8" fillId="0" borderId="0" xfId="1" applyNumberFormat="1" applyFont="1" applyAlignment="1">
      <alignment horizontal="center" vertical="center"/>
    </xf>
    <xf numFmtId="177" fontId="9" fillId="0" borderId="0" xfId="1" applyNumberFormat="1" applyFont="1" applyAlignment="1">
      <alignment horizontal="center" vertical="center"/>
    </xf>
    <xf numFmtId="177" fontId="10" fillId="0" borderId="0" xfId="1" applyNumberFormat="1" applyFont="1" applyAlignment="1">
      <alignment horizontal="left" vertical="center" wrapText="1"/>
    </xf>
    <xf numFmtId="20" fontId="12" fillId="0" borderId="0" xfId="2" applyNumberFormat="1" applyFont="1" applyBorder="1" applyAlignment="1">
      <alignment horizontal="left" vertical="center"/>
    </xf>
    <xf numFmtId="20" fontId="12" fillId="0" borderId="0" xfId="2" applyNumberFormat="1" applyFont="1" applyBorder="1" applyAlignment="1">
      <alignment horizontal="center" vertical="center"/>
    </xf>
    <xf numFmtId="20" fontId="13" fillId="0" borderId="0" xfId="2" applyNumberFormat="1" applyFont="1" applyBorder="1" applyAlignment="1">
      <alignment horizontal="center" vertical="center"/>
    </xf>
    <xf numFmtId="0" fontId="11" fillId="0" borderId="0" xfId="2">
      <alignment vertical="center"/>
    </xf>
    <xf numFmtId="20" fontId="14" fillId="0" borderId="0" xfId="3" applyNumberFormat="1" applyFont="1" applyBorder="1">
      <alignment vertical="center"/>
    </xf>
    <xf numFmtId="0" fontId="15" fillId="0" borderId="0" xfId="3" applyFont="1" applyBorder="1">
      <alignment vertical="center"/>
    </xf>
    <xf numFmtId="0" fontId="16" fillId="0" borderId="0" xfId="3" applyFont="1" applyBorder="1">
      <alignment vertical="center"/>
    </xf>
    <xf numFmtId="0" fontId="11" fillId="0" borderId="0" xfId="3">
      <alignment vertical="center"/>
    </xf>
    <xf numFmtId="178" fontId="18" fillId="0" borderId="0" xfId="4" applyNumberFormat="1" applyFont="1" applyFill="1" applyBorder="1" applyAlignment="1">
      <alignment horizontal="center" vertical="center" wrapText="1"/>
    </xf>
    <xf numFmtId="20" fontId="14" fillId="0" borderId="0" xfId="5" applyNumberFormat="1" applyFont="1" applyBorder="1">
      <alignment vertical="center"/>
    </xf>
    <xf numFmtId="178" fontId="18" fillId="0" borderId="1" xfId="4" applyNumberFormat="1" applyFont="1" applyFill="1" applyBorder="1" applyAlignment="1">
      <alignment horizontal="center" vertical="center" wrapText="1"/>
    </xf>
    <xf numFmtId="0" fontId="19" fillId="0" borderId="0" xfId="4" applyFont="1" applyFill="1" applyAlignment="1">
      <alignment vertical="center"/>
    </xf>
    <xf numFmtId="178" fontId="20" fillId="0" borderId="0" xfId="3" applyNumberFormat="1" applyFont="1" applyBorder="1" applyAlignment="1">
      <alignment vertical="center"/>
    </xf>
    <xf numFmtId="178" fontId="20" fillId="0" borderId="0" xfId="3" applyNumberFormat="1" applyFont="1" applyBorder="1" applyAlignment="1">
      <alignment horizontal="right" vertical="center"/>
    </xf>
    <xf numFmtId="178" fontId="21" fillId="0" borderId="0" xfId="3" applyNumberFormat="1" applyFont="1" applyBorder="1" applyAlignment="1">
      <alignment horizontal="right" vertical="center"/>
    </xf>
    <xf numFmtId="38" fontId="20" fillId="0" borderId="0" xfId="6" applyFont="1" applyBorder="1" applyAlignment="1">
      <alignment horizontal="left" vertical="center"/>
    </xf>
    <xf numFmtId="178" fontId="22" fillId="2" borderId="2" xfId="3" quotePrefix="1" applyNumberFormat="1" applyFont="1" applyFill="1" applyBorder="1" applyAlignment="1">
      <alignment horizontal="centerContinuous" vertical="center"/>
    </xf>
    <xf numFmtId="178" fontId="22" fillId="2" borderId="2" xfId="3" applyNumberFormat="1" applyFont="1" applyFill="1" applyBorder="1" applyAlignment="1">
      <alignment horizontal="centerContinuous" vertical="center"/>
    </xf>
    <xf numFmtId="178" fontId="22" fillId="2" borderId="3" xfId="3" applyNumberFormat="1" applyFont="1" applyFill="1" applyBorder="1" applyAlignment="1">
      <alignment horizontal="centerContinuous" vertical="center"/>
    </xf>
    <xf numFmtId="0" fontId="15" fillId="0" borderId="1" xfId="4" applyNumberFormat="1" applyFont="1" applyBorder="1" applyAlignment="1">
      <alignment horizontal="center" vertical="center" wrapText="1"/>
    </xf>
    <xf numFmtId="0" fontId="15" fillId="0" borderId="4" xfId="3" applyFont="1" applyBorder="1">
      <alignment vertical="center"/>
    </xf>
    <xf numFmtId="0" fontId="16" fillId="0" borderId="4" xfId="3" applyFont="1" applyBorder="1">
      <alignment vertical="center"/>
    </xf>
    <xf numFmtId="178" fontId="22" fillId="2" borderId="5" xfId="3" quotePrefix="1" applyNumberFormat="1" applyFont="1" applyFill="1" applyBorder="1" applyAlignment="1">
      <alignment horizontal="center" vertical="center" wrapText="1"/>
    </xf>
    <xf numFmtId="178" fontId="22" fillId="2" borderId="6" xfId="3" quotePrefix="1" applyNumberFormat="1" applyFont="1" applyFill="1" applyBorder="1" applyAlignment="1">
      <alignment horizontal="center" vertical="center" wrapText="1"/>
    </xf>
    <xf numFmtId="37" fontId="22" fillId="2" borderId="7" xfId="4" quotePrefix="1" applyNumberFormat="1" applyFont="1" applyFill="1" applyBorder="1" applyAlignment="1">
      <alignment horizontal="center" vertical="center" wrapText="1"/>
    </xf>
    <xf numFmtId="179" fontId="15" fillId="0" borderId="4" xfId="7" quotePrefix="1" applyNumberFormat="1" applyFont="1" applyBorder="1" applyAlignment="1">
      <alignment horizontal="center" vertical="center" wrapText="1"/>
    </xf>
    <xf numFmtId="0" fontId="15" fillId="0" borderId="8" xfId="3" applyFont="1" applyBorder="1">
      <alignment vertical="center"/>
    </xf>
    <xf numFmtId="0" fontId="16" fillId="0" borderId="8" xfId="3" applyFont="1" applyBorder="1">
      <alignment vertical="center"/>
    </xf>
    <xf numFmtId="0" fontId="15" fillId="0" borderId="8" xfId="5" applyFont="1" applyBorder="1">
      <alignment vertical="center"/>
    </xf>
    <xf numFmtId="180" fontId="15" fillId="0" borderId="9" xfId="8" applyNumberFormat="1" applyFont="1" applyBorder="1" applyAlignment="1">
      <alignment horizontal="right" vertical="center"/>
    </xf>
    <xf numFmtId="180" fontId="15" fillId="0" borderId="10" xfId="8" applyNumberFormat="1" applyFont="1" applyBorder="1" applyAlignment="1">
      <alignment horizontal="right" vertical="center"/>
    </xf>
    <xf numFmtId="180" fontId="15" fillId="3" borderId="10" xfId="8" applyNumberFormat="1" applyFont="1" applyFill="1" applyBorder="1" applyAlignment="1">
      <alignment horizontal="right" vertical="center"/>
    </xf>
    <xf numFmtId="180" fontId="15" fillId="3" borderId="11" xfId="8" applyNumberFormat="1" applyFont="1" applyFill="1" applyBorder="1" applyAlignment="1">
      <alignment horizontal="right" vertical="center"/>
    </xf>
    <xf numFmtId="181" fontId="15" fillId="3" borderId="10" xfId="8" applyNumberFormat="1" applyFont="1" applyFill="1" applyBorder="1" applyAlignment="1">
      <alignment horizontal="right" vertical="center"/>
    </xf>
    <xf numFmtId="181" fontId="15" fillId="3" borderId="12" xfId="8" applyNumberFormat="1" applyFont="1" applyFill="1" applyBorder="1" applyAlignment="1">
      <alignment horizontal="right" vertical="center"/>
    </xf>
    <xf numFmtId="181" fontId="15" fillId="0" borderId="10" xfId="8" applyNumberFormat="1" applyFont="1" applyFill="1" applyBorder="1" applyAlignment="1">
      <alignment horizontal="right" vertical="center"/>
    </xf>
    <xf numFmtId="0" fontId="11" fillId="0" borderId="0" xfId="3" applyFill="1">
      <alignment vertical="center"/>
    </xf>
    <xf numFmtId="182" fontId="15" fillId="0" borderId="1" xfId="9" applyNumberFormat="1" applyFont="1" applyFill="1" applyBorder="1" applyAlignment="1">
      <alignment horizontal="right" vertical="center"/>
    </xf>
    <xf numFmtId="179" fontId="24" fillId="0" borderId="0" xfId="9" applyNumberFormat="1" applyFont="1" applyFill="1">
      <alignment vertical="center"/>
    </xf>
    <xf numFmtId="40" fontId="11" fillId="0" borderId="0" xfId="10" applyNumberFormat="1" applyFont="1">
      <alignment vertical="center"/>
    </xf>
    <xf numFmtId="0" fontId="15" fillId="0" borderId="13" xfId="3" applyFont="1" applyBorder="1" applyAlignment="1">
      <alignment horizontal="left" vertical="center" indent="1"/>
    </xf>
    <xf numFmtId="0" fontId="16" fillId="0" borderId="13" xfId="3" applyFont="1" applyBorder="1" applyAlignment="1">
      <alignment horizontal="left" vertical="center" indent="1"/>
    </xf>
    <xf numFmtId="0" fontId="15" fillId="0" borderId="13" xfId="5" applyFont="1" applyBorder="1" applyAlignment="1">
      <alignment horizontal="left" vertical="center" indent="1"/>
    </xf>
    <xf numFmtId="180" fontId="15" fillId="0" borderId="14" xfId="8" applyNumberFormat="1" applyFont="1" applyBorder="1" applyAlignment="1">
      <alignment horizontal="right" vertical="center"/>
    </xf>
    <xf numFmtId="180" fontId="15" fillId="0" borderId="13" xfId="8" applyNumberFormat="1" applyFont="1" applyBorder="1" applyAlignment="1">
      <alignment horizontal="right" vertical="center"/>
    </xf>
    <xf numFmtId="180" fontId="15" fillId="3" borderId="13" xfId="8" applyNumberFormat="1" applyFont="1" applyFill="1" applyBorder="1" applyAlignment="1">
      <alignment horizontal="right" vertical="center"/>
    </xf>
    <xf numFmtId="180" fontId="15" fillId="3" borderId="14" xfId="8" applyNumberFormat="1" applyFont="1" applyFill="1" applyBorder="1" applyAlignment="1">
      <alignment horizontal="right" vertical="center"/>
    </xf>
    <xf numFmtId="181" fontId="15" fillId="3" borderId="13" xfId="8" applyNumberFormat="1" applyFont="1" applyFill="1" applyBorder="1" applyAlignment="1">
      <alignment horizontal="right" vertical="center"/>
    </xf>
    <xf numFmtId="181" fontId="15" fillId="3" borderId="15" xfId="8" applyNumberFormat="1" applyFont="1" applyFill="1" applyBorder="1" applyAlignment="1">
      <alignment horizontal="right" vertical="center"/>
    </xf>
    <xf numFmtId="181" fontId="15" fillId="0" borderId="13" xfId="8" applyNumberFormat="1" applyFont="1" applyFill="1" applyBorder="1" applyAlignment="1">
      <alignment horizontal="right" vertical="center"/>
    </xf>
    <xf numFmtId="182" fontId="15" fillId="0" borderId="0" xfId="9" applyNumberFormat="1" applyFont="1" applyFill="1" applyBorder="1" applyAlignment="1">
      <alignment horizontal="right" vertical="center"/>
    </xf>
    <xf numFmtId="0" fontId="15" fillId="0" borderId="0" xfId="3" applyFont="1" applyBorder="1" applyAlignment="1">
      <alignment horizontal="left" vertical="center" indent="1"/>
    </xf>
    <xf numFmtId="0" fontId="16" fillId="0" borderId="0" xfId="3" applyFont="1" applyBorder="1" applyAlignment="1">
      <alignment horizontal="left" vertical="center" indent="1"/>
    </xf>
    <xf numFmtId="0" fontId="15" fillId="0" borderId="0" xfId="5" applyFont="1" applyBorder="1" applyAlignment="1">
      <alignment horizontal="left" vertical="center" indent="1"/>
    </xf>
    <xf numFmtId="180" fontId="15" fillId="0" borderId="16" xfId="8" applyNumberFormat="1" applyFont="1" applyBorder="1" applyAlignment="1">
      <alignment horizontal="right" vertical="center"/>
    </xf>
    <xf numFmtId="180" fontId="15" fillId="0" borderId="0" xfId="8" applyNumberFormat="1" applyFont="1" applyBorder="1" applyAlignment="1">
      <alignment horizontal="right" vertical="center"/>
    </xf>
    <xf numFmtId="180" fontId="15" fillId="3" borderId="0" xfId="8" applyNumberFormat="1" applyFont="1" applyFill="1" applyBorder="1" applyAlignment="1">
      <alignment horizontal="right" vertical="center"/>
    </xf>
    <xf numFmtId="180" fontId="15" fillId="3" borderId="16" xfId="8" applyNumberFormat="1" applyFont="1" applyFill="1" applyBorder="1" applyAlignment="1">
      <alignment horizontal="right" vertical="center"/>
    </xf>
    <xf numFmtId="181" fontId="15" fillId="3" borderId="0" xfId="8" applyNumberFormat="1" applyFont="1" applyFill="1" applyBorder="1" applyAlignment="1">
      <alignment horizontal="right" vertical="center"/>
    </xf>
    <xf numFmtId="181" fontId="15" fillId="3" borderId="17" xfId="8" applyNumberFormat="1" applyFont="1" applyFill="1" applyBorder="1" applyAlignment="1">
      <alignment horizontal="right" vertical="center"/>
    </xf>
    <xf numFmtId="181" fontId="15" fillId="0" borderId="0" xfId="8" applyNumberFormat="1" applyFont="1" applyFill="1" applyBorder="1" applyAlignment="1">
      <alignment horizontal="right" vertical="center"/>
    </xf>
    <xf numFmtId="0" fontId="15" fillId="0" borderId="1" xfId="3" applyFont="1" applyBorder="1" applyAlignment="1">
      <alignment horizontal="left" vertical="center" indent="1"/>
    </xf>
    <xf numFmtId="0" fontId="16" fillId="0" borderId="1" xfId="3" applyFont="1" applyBorder="1" applyAlignment="1">
      <alignment horizontal="left" vertical="center" indent="1"/>
    </xf>
    <xf numFmtId="180" fontId="15" fillId="0" borderId="18" xfId="8" applyNumberFormat="1" applyFont="1" applyBorder="1" applyAlignment="1">
      <alignment horizontal="right" vertical="center"/>
    </xf>
    <xf numFmtId="180" fontId="15" fillId="0" borderId="1" xfId="8" applyNumberFormat="1" applyFont="1" applyBorder="1" applyAlignment="1">
      <alignment horizontal="right" vertical="center"/>
    </xf>
    <xf numFmtId="180" fontId="15" fillId="3" borderId="1" xfId="8" applyNumberFormat="1" applyFont="1" applyFill="1" applyBorder="1" applyAlignment="1">
      <alignment horizontal="right" vertical="center"/>
    </xf>
    <xf numFmtId="180" fontId="15" fillId="3" borderId="18" xfId="8" applyNumberFormat="1" applyFont="1" applyFill="1" applyBorder="1" applyAlignment="1">
      <alignment horizontal="right" vertical="center"/>
    </xf>
    <xf numFmtId="181" fontId="15" fillId="3" borderId="1" xfId="8" applyNumberFormat="1" applyFont="1" applyFill="1" applyBorder="1" applyAlignment="1">
      <alignment horizontal="right" vertical="center"/>
    </xf>
    <xf numFmtId="181" fontId="15" fillId="3" borderId="19" xfId="8" applyNumberFormat="1" applyFont="1" applyFill="1" applyBorder="1" applyAlignment="1">
      <alignment horizontal="right" vertical="center"/>
    </xf>
    <xf numFmtId="181" fontId="15" fillId="0" borderId="1" xfId="8" applyNumberFormat="1" applyFont="1" applyFill="1" applyBorder="1" applyAlignment="1">
      <alignment horizontal="right" vertical="center"/>
    </xf>
    <xf numFmtId="0" fontId="18" fillId="0" borderId="20" xfId="3" applyFont="1" applyBorder="1">
      <alignment vertical="center"/>
    </xf>
    <xf numFmtId="0" fontId="15" fillId="0" borderId="1" xfId="3" applyFont="1" applyBorder="1">
      <alignment vertical="center"/>
    </xf>
    <xf numFmtId="0" fontId="16" fillId="0" borderId="1" xfId="3" applyFont="1" applyBorder="1">
      <alignment vertical="center"/>
    </xf>
    <xf numFmtId="0" fontId="15" fillId="0" borderId="20" xfId="5" applyFont="1" applyBorder="1">
      <alignment vertical="center"/>
    </xf>
    <xf numFmtId="180" fontId="15" fillId="0" borderId="21" xfId="8" applyNumberFormat="1" applyFont="1" applyBorder="1" applyAlignment="1">
      <alignment horizontal="right" vertical="center"/>
    </xf>
    <xf numFmtId="180" fontId="15" fillId="0" borderId="20" xfId="8" applyNumberFormat="1" applyFont="1" applyBorder="1" applyAlignment="1">
      <alignment horizontal="right" vertical="center"/>
    </xf>
    <xf numFmtId="180" fontId="15" fillId="3" borderId="20" xfId="8" applyNumberFormat="1" applyFont="1" applyFill="1" applyBorder="1" applyAlignment="1">
      <alignment horizontal="right" vertical="center"/>
    </xf>
    <xf numFmtId="180" fontId="15" fillId="3" borderId="21" xfId="8" applyNumberFormat="1" applyFont="1" applyFill="1" applyBorder="1" applyAlignment="1">
      <alignment horizontal="right" vertical="center"/>
    </xf>
    <xf numFmtId="181" fontId="15" fillId="3" borderId="20" xfId="8" applyNumberFormat="1" applyFont="1" applyFill="1" applyBorder="1" applyAlignment="1">
      <alignment horizontal="right" vertical="center"/>
    </xf>
    <xf numFmtId="181" fontId="15" fillId="3" borderId="22" xfId="8" applyNumberFormat="1" applyFont="1" applyFill="1" applyBorder="1" applyAlignment="1">
      <alignment horizontal="right" vertical="center"/>
    </xf>
    <xf numFmtId="181" fontId="15" fillId="0" borderId="20" xfId="8" applyNumberFormat="1" applyFont="1" applyFill="1" applyBorder="1" applyAlignment="1">
      <alignment horizontal="right" vertical="center"/>
    </xf>
    <xf numFmtId="0" fontId="18" fillId="0" borderId="0" xfId="3" applyFont="1" applyBorder="1" applyAlignment="1">
      <alignment horizontal="left" vertical="center" indent="1"/>
    </xf>
    <xf numFmtId="0" fontId="18" fillId="0" borderId="1" xfId="3" applyFont="1" applyBorder="1" applyAlignment="1">
      <alignment horizontal="left" vertical="center" indent="1"/>
    </xf>
    <xf numFmtId="0" fontId="15" fillId="0" borderId="1" xfId="5" applyFont="1" applyBorder="1" applyAlignment="1">
      <alignment horizontal="left" vertical="center" indent="1"/>
    </xf>
    <xf numFmtId="0" fontId="16" fillId="0" borderId="13" xfId="3" applyFont="1" applyBorder="1">
      <alignment vertical="center"/>
    </xf>
    <xf numFmtId="0" fontId="15" fillId="0" borderId="0" xfId="5" applyFont="1" applyBorder="1">
      <alignment vertical="center"/>
    </xf>
    <xf numFmtId="0" fontId="18" fillId="3" borderId="20" xfId="3" applyFont="1" applyFill="1" applyBorder="1" applyAlignment="1">
      <alignment horizontal="left" vertical="center" indent="1"/>
    </xf>
    <xf numFmtId="0" fontId="15" fillId="3" borderId="20" xfId="3" applyFont="1" applyFill="1" applyBorder="1" applyAlignment="1">
      <alignment horizontal="left" vertical="center" indent="1"/>
    </xf>
    <xf numFmtId="0" fontId="16" fillId="3" borderId="20" xfId="3" applyFont="1" applyFill="1" applyBorder="1" applyAlignment="1">
      <alignment horizontal="left" vertical="center" indent="1"/>
    </xf>
    <xf numFmtId="0" fontId="15" fillId="0" borderId="20" xfId="5" applyFont="1" applyBorder="1" applyAlignment="1">
      <alignment horizontal="left" vertical="center" indent="1"/>
    </xf>
    <xf numFmtId="0" fontId="11" fillId="0" borderId="1" xfId="3" applyBorder="1">
      <alignment vertical="center"/>
    </xf>
    <xf numFmtId="0" fontId="25" fillId="0" borderId="1" xfId="3" applyFont="1" applyBorder="1">
      <alignment vertical="center"/>
    </xf>
    <xf numFmtId="0" fontId="15" fillId="3" borderId="20" xfId="3" applyFont="1" applyFill="1" applyBorder="1">
      <alignment vertical="center"/>
    </xf>
    <xf numFmtId="0" fontId="15" fillId="3" borderId="1" xfId="3" applyFont="1" applyFill="1" applyBorder="1" applyAlignment="1">
      <alignment horizontal="left" vertical="center" indent="1"/>
    </xf>
    <xf numFmtId="0" fontId="16" fillId="3" borderId="1" xfId="3" applyFont="1" applyFill="1" applyBorder="1" applyAlignment="1">
      <alignment horizontal="left" vertical="center" indent="1"/>
    </xf>
    <xf numFmtId="0" fontId="15" fillId="3" borderId="23" xfId="3" applyFont="1" applyFill="1" applyBorder="1">
      <alignment vertical="center"/>
    </xf>
    <xf numFmtId="0" fontId="15" fillId="3" borderId="23" xfId="3" applyFont="1" applyFill="1" applyBorder="1" applyAlignment="1">
      <alignment horizontal="left" vertical="center" indent="1"/>
    </xf>
    <xf numFmtId="0" fontId="16" fillId="3" borderId="23" xfId="3" applyFont="1" applyFill="1" applyBorder="1" applyAlignment="1">
      <alignment horizontal="left" vertical="center" indent="1"/>
    </xf>
    <xf numFmtId="0" fontId="15" fillId="0" borderId="23" xfId="5" applyFont="1" applyBorder="1">
      <alignment vertical="center"/>
    </xf>
    <xf numFmtId="180" fontId="15" fillId="0" borderId="24" xfId="8" applyNumberFormat="1" applyFont="1" applyBorder="1" applyAlignment="1">
      <alignment horizontal="right" vertical="center"/>
    </xf>
    <xf numFmtId="180" fontId="15" fillId="0" borderId="23" xfId="8" applyNumberFormat="1" applyFont="1" applyBorder="1" applyAlignment="1">
      <alignment horizontal="right" vertical="center"/>
    </xf>
    <xf numFmtId="180" fontId="15" fillId="3" borderId="23" xfId="8" applyNumberFormat="1" applyFont="1" applyFill="1" applyBorder="1" applyAlignment="1">
      <alignment horizontal="right" vertical="center"/>
    </xf>
    <xf numFmtId="180" fontId="15" fillId="3" borderId="24" xfId="8" applyNumberFormat="1" applyFont="1" applyFill="1" applyBorder="1" applyAlignment="1">
      <alignment horizontal="right" vertical="center"/>
    </xf>
    <xf numFmtId="181" fontId="15" fillId="3" borderId="23" xfId="8" applyNumberFormat="1" applyFont="1" applyFill="1" applyBorder="1" applyAlignment="1">
      <alignment horizontal="right" vertical="center"/>
    </xf>
    <xf numFmtId="181" fontId="15" fillId="3" borderId="25" xfId="8" applyNumberFormat="1" applyFont="1" applyFill="1" applyBorder="1" applyAlignment="1">
      <alignment horizontal="right" vertical="center"/>
    </xf>
    <xf numFmtId="181" fontId="15" fillId="0" borderId="23" xfId="8" applyNumberFormat="1" applyFont="1" applyFill="1" applyBorder="1" applyAlignment="1">
      <alignment horizontal="right" vertical="center"/>
    </xf>
    <xf numFmtId="182" fontId="15" fillId="0" borderId="23" xfId="9" applyNumberFormat="1" applyFont="1" applyFill="1" applyBorder="1" applyAlignment="1">
      <alignment horizontal="right" vertical="center"/>
    </xf>
    <xf numFmtId="0" fontId="15" fillId="0" borderId="0" xfId="3" applyFont="1" applyBorder="1" applyAlignment="1">
      <alignment horizontal="right" vertical="center"/>
    </xf>
    <xf numFmtId="0" fontId="16" fillId="0" borderId="0" xfId="3" applyFont="1" applyBorder="1" applyAlignment="1">
      <alignment horizontal="right" vertical="center"/>
    </xf>
    <xf numFmtId="0" fontId="15" fillId="0" borderId="0" xfId="5" applyFont="1" applyBorder="1" applyAlignment="1">
      <alignment horizontal="right" vertical="center"/>
    </xf>
    <xf numFmtId="3" fontId="15" fillId="0" borderId="0" xfId="3" applyNumberFormat="1" applyFont="1" applyFill="1" applyBorder="1" applyAlignment="1">
      <alignment horizontal="right" vertical="center"/>
    </xf>
    <xf numFmtId="3" fontId="15" fillId="3" borderId="0" xfId="3" applyNumberFormat="1" applyFont="1" applyFill="1" applyBorder="1" applyAlignment="1">
      <alignment horizontal="right" vertical="center"/>
    </xf>
    <xf numFmtId="183" fontId="15" fillId="0" borderId="0" xfId="10" applyNumberFormat="1" applyFont="1" applyBorder="1" applyAlignment="1">
      <alignment horizontal="right" vertical="center"/>
    </xf>
    <xf numFmtId="0" fontId="15" fillId="0" borderId="10" xfId="3" applyFont="1" applyBorder="1">
      <alignment vertical="center"/>
    </xf>
    <xf numFmtId="0" fontId="16" fillId="0" borderId="10" xfId="3" applyFont="1" applyBorder="1">
      <alignment vertical="center"/>
    </xf>
    <xf numFmtId="0" fontId="15" fillId="0" borderId="10" xfId="5" applyFont="1" applyBorder="1">
      <alignment vertical="center"/>
    </xf>
    <xf numFmtId="180" fontId="15" fillId="0" borderId="11" xfId="11" applyNumberFormat="1" applyFont="1" applyFill="1" applyBorder="1" applyAlignment="1">
      <alignment horizontal="right" vertical="center"/>
    </xf>
    <xf numFmtId="180" fontId="15" fillId="0" borderId="10" xfId="11" applyNumberFormat="1" applyFont="1" applyFill="1" applyBorder="1" applyAlignment="1">
      <alignment horizontal="right" vertical="center"/>
    </xf>
    <xf numFmtId="180" fontId="15" fillId="3" borderId="10" xfId="11" applyNumberFormat="1" applyFont="1" applyFill="1" applyBorder="1" applyAlignment="1">
      <alignment horizontal="right" vertical="center"/>
    </xf>
    <xf numFmtId="180" fontId="15" fillId="3" borderId="11" xfId="11" applyNumberFormat="1" applyFont="1" applyFill="1" applyBorder="1" applyAlignment="1">
      <alignment horizontal="right" vertical="center"/>
    </xf>
    <xf numFmtId="181" fontId="15" fillId="3" borderId="10" xfId="11" applyNumberFormat="1" applyFont="1" applyFill="1" applyBorder="1" applyAlignment="1">
      <alignment horizontal="right" vertical="center"/>
    </xf>
    <xf numFmtId="181" fontId="15" fillId="3" borderId="12" xfId="11" applyNumberFormat="1" applyFont="1" applyFill="1" applyBorder="1" applyAlignment="1">
      <alignment horizontal="right" vertical="center"/>
    </xf>
    <xf numFmtId="181" fontId="15" fillId="0" borderId="10" xfId="11" applyNumberFormat="1" applyFont="1" applyFill="1" applyBorder="1" applyAlignment="1">
      <alignment horizontal="right" vertical="center"/>
    </xf>
    <xf numFmtId="182" fontId="15" fillId="0" borderId="10" xfId="9" applyNumberFormat="1" applyFont="1" applyFill="1" applyBorder="1" applyAlignment="1">
      <alignment horizontal="right" vertical="center"/>
    </xf>
    <xf numFmtId="180" fontId="15" fillId="0" borderId="16" xfId="11" applyNumberFormat="1" applyFont="1" applyFill="1" applyBorder="1" applyAlignment="1">
      <alignment horizontal="right" vertical="center"/>
    </xf>
    <xf numFmtId="180" fontId="15" fillId="0" borderId="0" xfId="11" applyNumberFormat="1" applyFont="1" applyFill="1" applyBorder="1" applyAlignment="1">
      <alignment horizontal="right" vertical="center"/>
    </xf>
    <xf numFmtId="180" fontId="15" fillId="3" borderId="0" xfId="11" applyNumberFormat="1" applyFont="1" applyFill="1" applyBorder="1" applyAlignment="1">
      <alignment horizontal="right" vertical="center"/>
    </xf>
    <xf numFmtId="180" fontId="15" fillId="3" borderId="16" xfId="11" applyNumberFormat="1" applyFont="1" applyFill="1" applyBorder="1" applyAlignment="1">
      <alignment horizontal="right" vertical="center"/>
    </xf>
    <xf numFmtId="181" fontId="15" fillId="3" borderId="0" xfId="11" applyNumberFormat="1" applyFont="1" applyFill="1" applyBorder="1" applyAlignment="1">
      <alignment horizontal="right" vertical="center"/>
    </xf>
    <xf numFmtId="181" fontId="15" fillId="3" borderId="17" xfId="11" applyNumberFormat="1" applyFont="1" applyFill="1" applyBorder="1" applyAlignment="1">
      <alignment horizontal="right" vertical="center"/>
    </xf>
    <xf numFmtId="181" fontId="15" fillId="0" borderId="0" xfId="11" applyNumberFormat="1" applyFont="1" applyFill="1" applyBorder="1" applyAlignment="1">
      <alignment horizontal="right" vertical="center"/>
    </xf>
    <xf numFmtId="0" fontId="15" fillId="0" borderId="0" xfId="3" applyFont="1" applyFill="1" applyBorder="1">
      <alignment vertical="center"/>
    </xf>
    <xf numFmtId="0" fontId="15" fillId="0" borderId="0" xfId="3" applyFont="1" applyFill="1" applyBorder="1" applyAlignment="1">
      <alignment horizontal="left" vertical="center" indent="1"/>
    </xf>
    <xf numFmtId="0" fontId="16" fillId="0" borderId="0" xfId="3" applyFont="1" applyFill="1" applyBorder="1" applyAlignment="1">
      <alignment horizontal="left" vertical="center" indent="1"/>
    </xf>
    <xf numFmtId="0" fontId="15" fillId="0" borderId="4" xfId="5" applyFont="1" applyBorder="1">
      <alignment vertical="center"/>
    </xf>
    <xf numFmtId="4" fontId="15" fillId="0" borderId="26" xfId="11" applyNumberFormat="1" applyFont="1" applyFill="1" applyBorder="1" applyAlignment="1">
      <alignment horizontal="right" vertical="center"/>
    </xf>
    <xf numFmtId="4" fontId="15" fillId="0" borderId="4" xfId="11" applyNumberFormat="1" applyFont="1" applyFill="1" applyBorder="1" applyAlignment="1">
      <alignment horizontal="right" vertical="center"/>
    </xf>
    <xf numFmtId="4" fontId="15" fillId="3" borderId="4" xfId="11" applyNumberFormat="1" applyFont="1" applyFill="1" applyBorder="1" applyAlignment="1">
      <alignment horizontal="right" vertical="center"/>
    </xf>
    <xf numFmtId="4" fontId="15" fillId="3" borderId="26" xfId="11" applyNumberFormat="1" applyFont="1" applyFill="1" applyBorder="1" applyAlignment="1">
      <alignment horizontal="right" vertical="center"/>
    </xf>
    <xf numFmtId="184" fontId="15" fillId="3" borderId="4" xfId="11" applyNumberFormat="1" applyFont="1" applyFill="1" applyBorder="1" applyAlignment="1">
      <alignment horizontal="right" vertical="center"/>
    </xf>
    <xf numFmtId="184" fontId="15" fillId="3" borderId="27" xfId="11" applyNumberFormat="1" applyFont="1" applyFill="1" applyBorder="1" applyAlignment="1">
      <alignment horizontal="right" vertical="center"/>
    </xf>
    <xf numFmtId="184" fontId="15" fillId="0" borderId="4" xfId="11" applyNumberFormat="1" applyFont="1" applyFill="1" applyBorder="1" applyAlignment="1">
      <alignment horizontal="right" vertical="center"/>
    </xf>
    <xf numFmtId="182" fontId="15" fillId="0" borderId="4" xfId="9" applyNumberFormat="1" applyFont="1" applyFill="1" applyBorder="1" applyAlignment="1">
      <alignment horizontal="right" vertical="center"/>
    </xf>
    <xf numFmtId="3" fontId="15" fillId="0" borderId="13" xfId="3" applyNumberFormat="1" applyFont="1" applyFill="1" applyBorder="1" applyAlignment="1">
      <alignment horizontal="right" vertical="center"/>
    </xf>
    <xf numFmtId="0" fontId="18" fillId="0" borderId="10" xfId="3" applyFont="1" applyBorder="1">
      <alignment vertical="center"/>
    </xf>
    <xf numFmtId="180" fontId="15" fillId="0" borderId="11" xfId="3" applyNumberFormat="1" applyFont="1" applyFill="1" applyBorder="1" applyAlignment="1">
      <alignment horizontal="right" vertical="center"/>
    </xf>
    <xf numFmtId="180" fontId="15" fillId="0" borderId="10" xfId="3" applyNumberFormat="1" applyFont="1" applyFill="1" applyBorder="1" applyAlignment="1">
      <alignment horizontal="right" vertical="center"/>
    </xf>
    <xf numFmtId="180" fontId="15" fillId="3" borderId="10" xfId="3" applyNumberFormat="1" applyFont="1" applyFill="1" applyBorder="1" applyAlignment="1">
      <alignment horizontal="right" vertical="center"/>
    </xf>
    <xf numFmtId="180" fontId="15" fillId="3" borderId="11" xfId="3" applyNumberFormat="1" applyFont="1" applyFill="1" applyBorder="1" applyAlignment="1">
      <alignment horizontal="right" vertical="center"/>
    </xf>
    <xf numFmtId="181" fontId="15" fillId="3" borderId="10" xfId="3" applyNumberFormat="1" applyFont="1" applyFill="1" applyBorder="1" applyAlignment="1">
      <alignment horizontal="right" vertical="center"/>
    </xf>
    <xf numFmtId="181" fontId="15" fillId="3" borderId="12" xfId="3" applyNumberFormat="1" applyFont="1" applyFill="1" applyBorder="1" applyAlignment="1">
      <alignment horizontal="right" vertical="center"/>
    </xf>
    <xf numFmtId="181" fontId="15" fillId="0" borderId="10" xfId="3" applyNumberFormat="1" applyFont="1" applyFill="1" applyBorder="1" applyAlignment="1">
      <alignment horizontal="right" vertical="center"/>
    </xf>
    <xf numFmtId="0" fontId="18" fillId="0" borderId="0" xfId="3" applyFont="1" applyFill="1" applyBorder="1" applyAlignment="1">
      <alignment horizontal="left" vertical="center" indent="1"/>
    </xf>
    <xf numFmtId="0" fontId="15" fillId="0" borderId="0" xfId="5" applyFont="1" applyFill="1" applyBorder="1" applyAlignment="1">
      <alignment horizontal="left" vertical="center" indent="1"/>
    </xf>
    <xf numFmtId="180" fontId="15" fillId="0" borderId="16" xfId="3" applyNumberFormat="1" applyFont="1" applyFill="1" applyBorder="1" applyAlignment="1">
      <alignment horizontal="right" vertical="center"/>
    </xf>
    <xf numFmtId="180" fontId="15" fillId="0" borderId="0" xfId="3" applyNumberFormat="1" applyFont="1" applyFill="1" applyBorder="1" applyAlignment="1">
      <alignment horizontal="right" vertical="center"/>
    </xf>
    <xf numFmtId="180" fontId="15" fillId="3" borderId="0" xfId="3" applyNumberFormat="1" applyFont="1" applyFill="1" applyBorder="1" applyAlignment="1">
      <alignment horizontal="right" vertical="center"/>
    </xf>
    <xf numFmtId="180" fontId="15" fillId="3" borderId="16" xfId="3" applyNumberFormat="1" applyFont="1" applyFill="1" applyBorder="1" applyAlignment="1">
      <alignment horizontal="right" vertical="center"/>
    </xf>
    <xf numFmtId="181" fontId="15" fillId="3" borderId="0" xfId="3" applyNumberFormat="1" applyFont="1" applyFill="1" applyBorder="1" applyAlignment="1">
      <alignment horizontal="right" vertical="center"/>
    </xf>
    <xf numFmtId="181" fontId="15" fillId="3" borderId="17" xfId="3" applyNumberFormat="1" applyFont="1" applyFill="1" applyBorder="1" applyAlignment="1">
      <alignment horizontal="right" vertical="center"/>
    </xf>
    <xf numFmtId="181" fontId="15" fillId="0" borderId="0" xfId="3" applyNumberFormat="1" applyFont="1" applyFill="1" applyBorder="1" applyAlignment="1">
      <alignment horizontal="right" vertical="center"/>
    </xf>
    <xf numFmtId="0" fontId="15" fillId="0" borderId="4" xfId="3" applyFont="1" applyFill="1" applyBorder="1" applyAlignment="1">
      <alignment horizontal="left" vertical="center" indent="1"/>
    </xf>
    <xf numFmtId="0" fontId="18" fillId="0" borderId="4" xfId="3" applyFont="1" applyFill="1" applyBorder="1" applyAlignment="1">
      <alignment horizontal="left" vertical="center" indent="1"/>
    </xf>
    <xf numFmtId="0" fontId="16" fillId="0" borderId="4" xfId="3" applyFont="1" applyFill="1" applyBorder="1" applyAlignment="1">
      <alignment horizontal="left" vertical="center" indent="1"/>
    </xf>
    <xf numFmtId="0" fontId="15" fillId="0" borderId="4" xfId="5" applyFont="1" applyFill="1" applyBorder="1" applyAlignment="1">
      <alignment horizontal="left" vertical="center" indent="1"/>
    </xf>
    <xf numFmtId="180" fontId="15" fillId="0" borderId="26" xfId="3" applyNumberFormat="1" applyFont="1" applyFill="1" applyBorder="1" applyAlignment="1">
      <alignment horizontal="right" vertical="center"/>
    </xf>
    <xf numFmtId="180" fontId="15" fillId="0" borderId="4" xfId="3" applyNumberFormat="1" applyFont="1" applyFill="1" applyBorder="1" applyAlignment="1">
      <alignment horizontal="right" vertical="center"/>
    </xf>
    <xf numFmtId="180" fontId="15" fillId="3" borderId="4" xfId="3" applyNumberFormat="1" applyFont="1" applyFill="1" applyBorder="1" applyAlignment="1">
      <alignment horizontal="right" vertical="center"/>
    </xf>
    <xf numFmtId="180" fontId="15" fillId="3" borderId="26" xfId="3" applyNumberFormat="1" applyFont="1" applyFill="1" applyBorder="1" applyAlignment="1">
      <alignment horizontal="right" vertical="center"/>
    </xf>
    <xf numFmtId="181" fontId="15" fillId="3" borderId="4" xfId="3" applyNumberFormat="1" applyFont="1" applyFill="1" applyBorder="1" applyAlignment="1">
      <alignment horizontal="right" vertical="center"/>
    </xf>
    <xf numFmtId="181" fontId="15" fillId="3" borderId="27" xfId="3" applyNumberFormat="1" applyFont="1" applyFill="1" applyBorder="1" applyAlignment="1">
      <alignment horizontal="right" vertical="center"/>
    </xf>
    <xf numFmtId="181" fontId="15" fillId="0" borderId="4" xfId="3" applyNumberFormat="1" applyFont="1" applyFill="1" applyBorder="1" applyAlignment="1">
      <alignment horizontal="right" vertical="center"/>
    </xf>
    <xf numFmtId="3" fontId="15" fillId="0" borderId="0" xfId="3" applyNumberFormat="1" applyFont="1" applyBorder="1">
      <alignment vertical="center"/>
    </xf>
    <xf numFmtId="3" fontId="15" fillId="3" borderId="0" xfId="3" applyNumberFormat="1" applyFont="1" applyFill="1" applyBorder="1">
      <alignment vertical="center"/>
    </xf>
    <xf numFmtId="0" fontId="11" fillId="0" borderId="0" xfId="3" applyBorder="1">
      <alignment vertical="center"/>
    </xf>
    <xf numFmtId="0" fontId="14" fillId="0" borderId="0" xfId="3" applyFont="1" applyBorder="1">
      <alignment vertical="center"/>
    </xf>
    <xf numFmtId="3" fontId="20" fillId="0" borderId="0" xfId="3" applyNumberFormat="1" applyFont="1" applyBorder="1" applyAlignment="1">
      <alignment horizontal="right" vertical="center"/>
    </xf>
    <xf numFmtId="0" fontId="14" fillId="0" borderId="0" xfId="5" applyFont="1" applyBorder="1">
      <alignment vertical="center"/>
    </xf>
    <xf numFmtId="178" fontId="20" fillId="0" borderId="0" xfId="3" applyNumberFormat="1" applyFont="1" applyFill="1" applyBorder="1" applyAlignment="1">
      <alignment vertical="center"/>
    </xf>
    <xf numFmtId="178" fontId="22" fillId="2" borderId="28" xfId="3" quotePrefix="1" applyNumberFormat="1" applyFont="1" applyFill="1" applyBorder="1" applyAlignment="1">
      <alignment horizontal="center" vertical="center" wrapText="1"/>
    </xf>
    <xf numFmtId="178" fontId="22" fillId="2" borderId="7" xfId="3" quotePrefix="1" applyNumberFormat="1" applyFont="1" applyFill="1" applyBorder="1" applyAlignment="1">
      <alignment horizontal="center" vertical="center" wrapText="1"/>
    </xf>
    <xf numFmtId="180" fontId="15" fillId="0" borderId="9" xfId="11" applyNumberFormat="1" applyFont="1" applyFill="1" applyBorder="1" applyAlignment="1">
      <alignment horizontal="right" vertical="center"/>
    </xf>
    <xf numFmtId="180" fontId="15" fillId="0" borderId="8" xfId="11" applyNumberFormat="1" applyFont="1" applyFill="1" applyBorder="1" applyAlignment="1">
      <alignment horizontal="right" vertical="center"/>
    </xf>
    <xf numFmtId="180" fontId="15" fillId="0" borderId="29" xfId="11" applyNumberFormat="1" applyFont="1" applyFill="1" applyBorder="1" applyAlignment="1">
      <alignment horizontal="right" vertical="center"/>
    </xf>
    <xf numFmtId="180" fontId="15" fillId="3" borderId="29" xfId="11" applyNumberFormat="1" applyFont="1" applyFill="1" applyBorder="1" applyAlignment="1">
      <alignment horizontal="right" vertical="center"/>
    </xf>
    <xf numFmtId="180" fontId="15" fillId="3" borderId="8" xfId="11" applyNumberFormat="1" applyFont="1" applyFill="1" applyBorder="1" applyAlignment="1">
      <alignment horizontal="right" vertical="center"/>
    </xf>
    <xf numFmtId="181" fontId="15" fillId="3" borderId="29" xfId="11" applyNumberFormat="1" applyFont="1" applyFill="1" applyBorder="1" applyAlignment="1">
      <alignment horizontal="right" vertical="center"/>
    </xf>
    <xf numFmtId="181" fontId="15" fillId="3" borderId="8" xfId="11" applyNumberFormat="1" applyFont="1" applyFill="1" applyBorder="1" applyAlignment="1">
      <alignment horizontal="right" vertical="center"/>
    </xf>
    <xf numFmtId="181" fontId="15" fillId="0" borderId="8" xfId="11" applyNumberFormat="1" applyFont="1" applyFill="1" applyBorder="1" applyAlignment="1">
      <alignment horizontal="right" vertical="center"/>
    </xf>
    <xf numFmtId="180" fontId="15" fillId="0" borderId="17" xfId="11" applyNumberFormat="1" applyFont="1" applyFill="1" applyBorder="1" applyAlignment="1">
      <alignment horizontal="right" vertical="center"/>
    </xf>
    <xf numFmtId="180" fontId="15" fillId="3" borderId="17" xfId="11" applyNumberFormat="1" applyFont="1" applyFill="1" applyBorder="1" applyAlignment="1">
      <alignment horizontal="right" vertical="center"/>
    </xf>
    <xf numFmtId="180" fontId="15" fillId="0" borderId="14" xfId="11" applyNumberFormat="1" applyFont="1" applyFill="1" applyBorder="1" applyAlignment="1">
      <alignment horizontal="right" vertical="center"/>
    </xf>
    <xf numFmtId="180" fontId="15" fillId="0" borderId="13" xfId="11" applyNumberFormat="1" applyFont="1" applyFill="1" applyBorder="1" applyAlignment="1">
      <alignment horizontal="right" vertical="center"/>
    </xf>
    <xf numFmtId="180" fontId="15" fillId="0" borderId="15" xfId="11" applyNumberFormat="1" applyFont="1" applyFill="1" applyBorder="1" applyAlignment="1">
      <alignment horizontal="right" vertical="center"/>
    </xf>
    <xf numFmtId="180" fontId="15" fillId="3" borderId="15" xfId="11" applyNumberFormat="1" applyFont="1" applyFill="1" applyBorder="1" applyAlignment="1">
      <alignment horizontal="right" vertical="center"/>
    </xf>
    <xf numFmtId="180" fontId="15" fillId="3" borderId="13" xfId="11" applyNumberFormat="1" applyFont="1" applyFill="1" applyBorder="1" applyAlignment="1">
      <alignment horizontal="right" vertical="center"/>
    </xf>
    <xf numFmtId="181" fontId="15" fillId="3" borderId="15" xfId="11" applyNumberFormat="1" applyFont="1" applyFill="1" applyBorder="1" applyAlignment="1">
      <alignment horizontal="right" vertical="center"/>
    </xf>
    <xf numFmtId="181" fontId="15" fillId="3" borderId="13" xfId="11" applyNumberFormat="1" applyFont="1" applyFill="1" applyBorder="1" applyAlignment="1">
      <alignment horizontal="right" vertical="center"/>
    </xf>
    <xf numFmtId="181" fontId="15" fillId="0" borderId="13" xfId="11" applyNumberFormat="1" applyFont="1" applyFill="1" applyBorder="1" applyAlignment="1">
      <alignment horizontal="right" vertical="center"/>
    </xf>
    <xf numFmtId="182" fontId="15" fillId="0" borderId="13" xfId="9" applyNumberFormat="1" applyFont="1" applyFill="1" applyBorder="1" applyAlignment="1">
      <alignment horizontal="right" vertical="center"/>
    </xf>
    <xf numFmtId="0" fontId="15" fillId="0" borderId="0" xfId="3" applyFont="1" applyBorder="1" applyAlignment="1">
      <alignment horizontal="left" vertical="center" indent="2"/>
    </xf>
    <xf numFmtId="0" fontId="16" fillId="0" borderId="0" xfId="3" applyFont="1" applyBorder="1" applyAlignment="1">
      <alignment horizontal="left" vertical="center" indent="2"/>
    </xf>
    <xf numFmtId="0" fontId="15" fillId="0" borderId="0" xfId="5" applyFont="1" applyBorder="1" applyAlignment="1">
      <alignment horizontal="left" vertical="center" indent="2"/>
    </xf>
    <xf numFmtId="0" fontId="15" fillId="0" borderId="0" xfId="3" applyFont="1" applyBorder="1" applyAlignment="1">
      <alignment horizontal="left" vertical="center" indent="3"/>
    </xf>
    <xf numFmtId="0" fontId="16" fillId="0" borderId="0" xfId="3" applyFont="1" applyBorder="1" applyAlignment="1">
      <alignment horizontal="left" vertical="center" indent="3"/>
    </xf>
    <xf numFmtId="0" fontId="15" fillId="0" borderId="0" xfId="5" applyFont="1" applyBorder="1" applyAlignment="1">
      <alignment horizontal="left" vertical="center" indent="3"/>
    </xf>
    <xf numFmtId="180" fontId="15" fillId="0" borderId="19" xfId="11" applyNumberFormat="1" applyFont="1" applyFill="1" applyBorder="1" applyAlignment="1">
      <alignment horizontal="right" vertical="center"/>
    </xf>
    <xf numFmtId="180" fontId="15" fillId="3" borderId="19" xfId="11" applyNumberFormat="1" applyFont="1" applyFill="1" applyBorder="1" applyAlignment="1">
      <alignment horizontal="right" vertical="center"/>
    </xf>
    <xf numFmtId="180" fontId="15" fillId="3" borderId="14" xfId="11" applyNumberFormat="1" applyFont="1" applyFill="1" applyBorder="1" applyAlignment="1">
      <alignment horizontal="right" vertical="center"/>
    </xf>
    <xf numFmtId="0" fontId="18" fillId="3" borderId="0" xfId="3" applyFont="1" applyFill="1" applyBorder="1" applyAlignment="1">
      <alignment horizontal="left" vertical="center" indent="2"/>
    </xf>
    <xf numFmtId="0" fontId="15" fillId="3" borderId="0" xfId="3" applyFont="1" applyFill="1" applyBorder="1" applyAlignment="1">
      <alignment horizontal="left" vertical="center" indent="2"/>
    </xf>
    <xf numFmtId="0" fontId="16" fillId="3" borderId="0" xfId="3" applyFont="1" applyFill="1" applyBorder="1" applyAlignment="1">
      <alignment horizontal="left" vertical="center" indent="2"/>
    </xf>
    <xf numFmtId="0" fontId="18" fillId="3" borderId="1" xfId="3" applyFont="1" applyFill="1" applyBorder="1" applyAlignment="1">
      <alignment horizontal="left" vertical="center" indent="2"/>
    </xf>
    <xf numFmtId="0" fontId="15" fillId="3" borderId="1" xfId="3" applyFont="1" applyFill="1" applyBorder="1" applyAlignment="1">
      <alignment horizontal="left" vertical="center" indent="2"/>
    </xf>
    <xf numFmtId="0" fontId="16" fillId="3" borderId="1" xfId="3" applyFont="1" applyFill="1" applyBorder="1" applyAlignment="1">
      <alignment horizontal="left" vertical="center" indent="2"/>
    </xf>
    <xf numFmtId="180" fontId="15" fillId="0" borderId="18" xfId="11" applyNumberFormat="1" applyFont="1" applyFill="1" applyBorder="1" applyAlignment="1">
      <alignment horizontal="right" vertical="center"/>
    </xf>
    <xf numFmtId="180" fontId="15" fillId="0" borderId="1" xfId="11" applyNumberFormat="1" applyFont="1" applyFill="1" applyBorder="1" applyAlignment="1">
      <alignment horizontal="right" vertical="center"/>
    </xf>
    <xf numFmtId="180" fontId="15" fillId="3" borderId="1" xfId="11" applyNumberFormat="1" applyFont="1" applyFill="1" applyBorder="1" applyAlignment="1">
      <alignment horizontal="right" vertical="center"/>
    </xf>
    <xf numFmtId="180" fontId="15" fillId="3" borderId="18" xfId="11" applyNumberFormat="1" applyFont="1" applyFill="1" applyBorder="1" applyAlignment="1">
      <alignment horizontal="right" vertical="center"/>
    </xf>
    <xf numFmtId="181" fontId="15" fillId="3" borderId="19" xfId="11" applyNumberFormat="1" applyFont="1" applyFill="1" applyBorder="1" applyAlignment="1">
      <alignment horizontal="right" vertical="center"/>
    </xf>
    <xf numFmtId="181" fontId="15" fillId="3" borderId="1" xfId="11" applyNumberFormat="1" applyFont="1" applyFill="1" applyBorder="1" applyAlignment="1">
      <alignment horizontal="right" vertical="center"/>
    </xf>
    <xf numFmtId="181" fontId="15" fillId="0" borderId="1" xfId="11" applyNumberFormat="1" applyFont="1" applyFill="1" applyBorder="1" applyAlignment="1">
      <alignment horizontal="right" vertical="center"/>
    </xf>
    <xf numFmtId="0" fontId="15" fillId="0" borderId="4" xfId="3" applyFont="1" applyBorder="1" applyAlignment="1">
      <alignment horizontal="left" vertical="center" indent="1"/>
    </xf>
    <xf numFmtId="0" fontId="16" fillId="0" borderId="4" xfId="3" applyFont="1" applyBorder="1" applyAlignment="1">
      <alignment horizontal="left" vertical="center" indent="1"/>
    </xf>
    <xf numFmtId="180" fontId="15" fillId="0" borderId="26" xfId="11" applyNumberFormat="1" applyFont="1" applyFill="1" applyBorder="1" applyAlignment="1">
      <alignment horizontal="right" vertical="center"/>
    </xf>
    <xf numFmtId="180" fontId="15" fillId="0" borderId="4" xfId="11" applyNumberFormat="1" applyFont="1" applyFill="1" applyBorder="1" applyAlignment="1">
      <alignment horizontal="right" vertical="center"/>
    </xf>
    <xf numFmtId="180" fontId="15" fillId="3" borderId="4" xfId="11" applyNumberFormat="1" applyFont="1" applyFill="1" applyBorder="1" applyAlignment="1">
      <alignment horizontal="right" vertical="center"/>
    </xf>
    <xf numFmtId="180" fontId="15" fillId="3" borderId="26" xfId="11" applyNumberFormat="1" applyFont="1" applyFill="1" applyBorder="1" applyAlignment="1">
      <alignment horizontal="right" vertical="center"/>
    </xf>
    <xf numFmtId="181" fontId="15" fillId="3" borderId="27" xfId="11" applyNumberFormat="1" applyFont="1" applyFill="1" applyBorder="1" applyAlignment="1">
      <alignment horizontal="right" vertical="center"/>
    </xf>
    <xf numFmtId="181" fontId="15" fillId="3" borderId="4" xfId="11" applyNumberFormat="1" applyFont="1" applyFill="1" applyBorder="1" applyAlignment="1">
      <alignment horizontal="right" vertical="center"/>
    </xf>
    <xf numFmtId="181" fontId="15" fillId="0" borderId="4" xfId="11" applyNumberFormat="1" applyFont="1" applyFill="1" applyBorder="1" applyAlignment="1">
      <alignment horizontal="right" vertical="center"/>
    </xf>
    <xf numFmtId="0" fontId="15" fillId="0" borderId="0" xfId="3" applyFont="1" applyBorder="1" applyAlignment="1">
      <alignment vertical="center"/>
    </xf>
    <xf numFmtId="0" fontId="16" fillId="0" borderId="0" xfId="3" applyFont="1" applyBorder="1" applyAlignment="1">
      <alignment vertical="center"/>
    </xf>
    <xf numFmtId="0" fontId="15" fillId="0" borderId="8" xfId="5" applyFont="1" applyBorder="1" applyAlignment="1">
      <alignment vertical="center"/>
    </xf>
    <xf numFmtId="180" fontId="15" fillId="0" borderId="30" xfId="11" applyNumberFormat="1" applyFont="1" applyFill="1" applyBorder="1">
      <alignment vertical="center"/>
    </xf>
    <xf numFmtId="180" fontId="15" fillId="0" borderId="31" xfId="11" applyNumberFormat="1" applyFont="1" applyFill="1" applyBorder="1">
      <alignment vertical="center"/>
    </xf>
    <xf numFmtId="180" fontId="15" fillId="3" borderId="31" xfId="11" applyNumberFormat="1" applyFont="1" applyFill="1" applyBorder="1">
      <alignment vertical="center"/>
    </xf>
    <xf numFmtId="180" fontId="15" fillId="3" borderId="30" xfId="11" applyNumberFormat="1" applyFont="1" applyFill="1" applyBorder="1">
      <alignment vertical="center"/>
    </xf>
    <xf numFmtId="181" fontId="15" fillId="3" borderId="32" xfId="11" applyNumberFormat="1" applyFont="1" applyFill="1" applyBorder="1" applyAlignment="1">
      <alignment horizontal="right" vertical="center"/>
    </xf>
    <xf numFmtId="181" fontId="15" fillId="3" borderId="31" xfId="11" applyNumberFormat="1" applyFont="1" applyFill="1" applyBorder="1" applyAlignment="1">
      <alignment horizontal="right" vertical="center"/>
    </xf>
    <xf numFmtId="181" fontId="15" fillId="0" borderId="31" xfId="11" applyNumberFormat="1" applyFont="1" applyFill="1" applyBorder="1" applyAlignment="1">
      <alignment horizontal="right" vertical="center"/>
    </xf>
    <xf numFmtId="182" fontId="15" fillId="0" borderId="8" xfId="9" applyNumberFormat="1" applyFont="1" applyFill="1" applyBorder="1" applyAlignment="1">
      <alignment horizontal="right" vertical="center"/>
    </xf>
    <xf numFmtId="0" fontId="15" fillId="0" borderId="20" xfId="3" applyFont="1" applyBorder="1" applyAlignment="1">
      <alignment horizontal="left" vertical="center" indent="1"/>
    </xf>
    <xf numFmtId="0" fontId="16" fillId="0" borderId="20" xfId="3" applyFont="1" applyBorder="1" applyAlignment="1">
      <alignment horizontal="left" vertical="center" indent="1"/>
    </xf>
    <xf numFmtId="180" fontId="15" fillId="0" borderId="21" xfId="12" applyNumberFormat="1" applyFont="1" applyFill="1" applyBorder="1" applyAlignment="1">
      <alignment horizontal="right" vertical="center"/>
    </xf>
    <xf numFmtId="180" fontId="15" fillId="0" borderId="20" xfId="12" applyNumberFormat="1" applyFont="1" applyFill="1" applyBorder="1" applyAlignment="1">
      <alignment horizontal="right" vertical="center"/>
    </xf>
    <xf numFmtId="180" fontId="15" fillId="3" borderId="20" xfId="12" applyNumberFormat="1" applyFont="1" applyFill="1" applyBorder="1" applyAlignment="1">
      <alignment horizontal="right" vertical="center"/>
    </xf>
    <xf numFmtId="180" fontId="15" fillId="3" borderId="21" xfId="12" applyNumberFormat="1" applyFont="1" applyFill="1" applyBorder="1" applyAlignment="1">
      <alignment horizontal="right" vertical="center"/>
    </xf>
    <xf numFmtId="181" fontId="15" fillId="3" borderId="22" xfId="12" applyNumberFormat="1" applyFont="1" applyFill="1" applyBorder="1" applyAlignment="1">
      <alignment horizontal="right" vertical="center"/>
    </xf>
    <xf numFmtId="181" fontId="15" fillId="3" borderId="20" xfId="12" applyNumberFormat="1" applyFont="1" applyFill="1" applyBorder="1" applyAlignment="1">
      <alignment horizontal="right" vertical="center"/>
    </xf>
    <xf numFmtId="181" fontId="15" fillId="0" borderId="20" xfId="12" applyNumberFormat="1" applyFont="1" applyFill="1" applyBorder="1" applyAlignment="1">
      <alignment horizontal="right" vertical="center"/>
    </xf>
    <xf numFmtId="180" fontId="15" fillId="0" borderId="16" xfId="12" applyNumberFormat="1" applyFont="1" applyFill="1" applyBorder="1" applyAlignment="1">
      <alignment horizontal="right" vertical="center"/>
    </xf>
    <xf numFmtId="180" fontId="15" fillId="0" borderId="0" xfId="12" applyNumberFormat="1" applyFont="1" applyFill="1" applyBorder="1" applyAlignment="1">
      <alignment horizontal="right" vertical="center"/>
    </xf>
    <xf numFmtId="180" fontId="15" fillId="3" borderId="0" xfId="12" applyNumberFormat="1" applyFont="1" applyFill="1" applyBorder="1" applyAlignment="1">
      <alignment horizontal="right" vertical="center"/>
    </xf>
    <xf numFmtId="180" fontId="15" fillId="3" borderId="16" xfId="12" applyNumberFormat="1" applyFont="1" applyFill="1" applyBorder="1" applyAlignment="1">
      <alignment horizontal="right" vertical="center"/>
    </xf>
    <xf numFmtId="181" fontId="15" fillId="3" borderId="17" xfId="12" applyNumberFormat="1" applyFont="1" applyFill="1" applyBorder="1" applyAlignment="1">
      <alignment horizontal="right" vertical="center"/>
    </xf>
    <xf numFmtId="181" fontId="15" fillId="3" borderId="0" xfId="12" applyNumberFormat="1" applyFont="1" applyFill="1" applyBorder="1" applyAlignment="1">
      <alignment horizontal="right" vertical="center"/>
    </xf>
    <xf numFmtId="181" fontId="15" fillId="0" borderId="0" xfId="12" applyNumberFormat="1" applyFont="1" applyFill="1" applyBorder="1" applyAlignment="1">
      <alignment horizontal="right" vertical="center"/>
    </xf>
    <xf numFmtId="0" fontId="18" fillId="0" borderId="0" xfId="3" applyFont="1" applyBorder="1" applyAlignment="1">
      <alignment horizontal="left" vertical="center" indent="2"/>
    </xf>
    <xf numFmtId="0" fontId="15" fillId="0" borderId="1" xfId="5" applyFont="1" applyBorder="1" applyAlignment="1">
      <alignment horizontal="left" vertical="center" indent="2"/>
    </xf>
    <xf numFmtId="180" fontId="15" fillId="0" borderId="14" xfId="12" applyNumberFormat="1" applyFont="1" applyFill="1" applyBorder="1" applyAlignment="1">
      <alignment horizontal="right" vertical="center"/>
    </xf>
    <xf numFmtId="180" fontId="15" fillId="0" borderId="13" xfId="12" applyNumberFormat="1" applyFont="1" applyFill="1" applyBorder="1" applyAlignment="1">
      <alignment horizontal="right" vertical="center"/>
    </xf>
    <xf numFmtId="180" fontId="15" fillId="3" borderId="13" xfId="12" applyNumberFormat="1" applyFont="1" applyFill="1" applyBorder="1" applyAlignment="1">
      <alignment horizontal="right" vertical="center"/>
    </xf>
    <xf numFmtId="180" fontId="15" fillId="3" borderId="14" xfId="12" applyNumberFormat="1" applyFont="1" applyFill="1" applyBorder="1" applyAlignment="1">
      <alignment horizontal="right" vertical="center"/>
    </xf>
    <xf numFmtId="181" fontId="15" fillId="3" borderId="15" xfId="12" applyNumberFormat="1" applyFont="1" applyFill="1" applyBorder="1" applyAlignment="1">
      <alignment horizontal="right" vertical="center"/>
    </xf>
    <xf numFmtId="181" fontId="15" fillId="3" borderId="13" xfId="12" applyNumberFormat="1" applyFont="1" applyFill="1" applyBorder="1" applyAlignment="1">
      <alignment horizontal="right" vertical="center"/>
    </xf>
    <xf numFmtId="181" fontId="15" fillId="0" borderId="13" xfId="12" applyNumberFormat="1" applyFont="1" applyFill="1" applyBorder="1" applyAlignment="1">
      <alignment horizontal="right" vertical="center"/>
    </xf>
    <xf numFmtId="0" fontId="15" fillId="3" borderId="0" xfId="3" applyFont="1" applyFill="1" applyBorder="1" applyAlignment="1">
      <alignment horizontal="left" vertical="center" indent="1"/>
    </xf>
    <xf numFmtId="0" fontId="16" fillId="3" borderId="0" xfId="3" applyFont="1" applyFill="1" applyBorder="1" applyAlignment="1">
      <alignment horizontal="left" vertical="center" indent="1"/>
    </xf>
    <xf numFmtId="0" fontId="15" fillId="0" borderId="23" xfId="3" applyFont="1" applyBorder="1" applyAlignment="1">
      <alignment horizontal="left" vertical="center" indent="1"/>
    </xf>
    <xf numFmtId="0" fontId="16" fillId="0" borderId="23" xfId="3" applyFont="1" applyBorder="1" applyAlignment="1">
      <alignment horizontal="left" vertical="center" indent="1"/>
    </xf>
    <xf numFmtId="0" fontId="15" fillId="0" borderId="23" xfId="5" applyFont="1" applyBorder="1" applyAlignment="1">
      <alignment horizontal="left" vertical="center" indent="1"/>
    </xf>
    <xf numFmtId="180" fontId="15" fillId="0" borderId="24" xfId="12" applyNumberFormat="1" applyFont="1" applyFill="1" applyBorder="1" applyAlignment="1">
      <alignment horizontal="right" vertical="center"/>
    </xf>
    <xf numFmtId="180" fontId="15" fillId="0" borderId="23" xfId="12" applyNumberFormat="1" applyFont="1" applyFill="1" applyBorder="1" applyAlignment="1">
      <alignment horizontal="right" vertical="center"/>
    </xf>
    <xf numFmtId="180" fontId="15" fillId="3" borderId="23" xfId="12" applyNumberFormat="1" applyFont="1" applyFill="1" applyBorder="1" applyAlignment="1">
      <alignment horizontal="right" vertical="center"/>
    </xf>
    <xf numFmtId="180" fontId="15" fillId="3" borderId="24" xfId="12" applyNumberFormat="1" applyFont="1" applyFill="1" applyBorder="1" applyAlignment="1">
      <alignment horizontal="right" vertical="center"/>
    </xf>
    <xf numFmtId="181" fontId="15" fillId="3" borderId="25" xfId="12" applyNumberFormat="1" applyFont="1" applyFill="1" applyBorder="1" applyAlignment="1">
      <alignment horizontal="right" vertical="center"/>
    </xf>
    <xf numFmtId="181" fontId="15" fillId="3" borderId="23" xfId="12" applyNumberFormat="1" applyFont="1" applyFill="1" applyBorder="1" applyAlignment="1">
      <alignment horizontal="right" vertical="center"/>
    </xf>
    <xf numFmtId="181" fontId="15" fillId="0" borderId="23" xfId="12" applyNumberFormat="1" applyFont="1" applyFill="1" applyBorder="1" applyAlignment="1">
      <alignment horizontal="right" vertical="center"/>
    </xf>
    <xf numFmtId="0" fontId="15" fillId="0" borderId="1" xfId="5" applyFont="1" applyBorder="1" applyAlignment="1">
      <alignment vertical="center"/>
    </xf>
    <xf numFmtId="179" fontId="15" fillId="0" borderId="16" xfId="7" applyNumberFormat="1" applyFont="1" applyBorder="1" applyAlignment="1">
      <alignment horizontal="right" vertical="center"/>
    </xf>
    <xf numFmtId="179" fontId="15" fillId="0" borderId="0" xfId="12" applyNumberFormat="1" applyFont="1" applyFill="1" applyBorder="1" applyAlignment="1">
      <alignment horizontal="right" vertical="center"/>
    </xf>
    <xf numFmtId="179" fontId="15" fillId="3" borderId="0" xfId="12" applyNumberFormat="1" applyFont="1" applyFill="1" applyBorder="1" applyAlignment="1">
      <alignment horizontal="right" vertical="center"/>
    </xf>
    <xf numFmtId="179" fontId="15" fillId="3" borderId="16" xfId="12" applyNumberFormat="1" applyFont="1" applyFill="1" applyBorder="1" applyAlignment="1">
      <alignment horizontal="right" vertical="center"/>
    </xf>
    <xf numFmtId="182" fontId="15" fillId="3" borderId="17" xfId="12" applyNumberFormat="1" applyFont="1" applyFill="1" applyBorder="1" applyAlignment="1">
      <alignment horizontal="right" vertical="center"/>
    </xf>
    <xf numFmtId="182" fontId="15" fillId="3" borderId="0" xfId="12" applyNumberFormat="1" applyFont="1" applyFill="1" applyBorder="1" applyAlignment="1">
      <alignment horizontal="right" vertical="center"/>
    </xf>
    <xf numFmtId="182" fontId="15" fillId="0" borderId="0" xfId="12" applyNumberFormat="1" applyFont="1" applyFill="1" applyBorder="1" applyAlignment="1">
      <alignment horizontal="right" vertical="center"/>
    </xf>
    <xf numFmtId="185" fontId="15" fillId="0" borderId="8" xfId="9" applyNumberFormat="1" applyFont="1" applyFill="1" applyBorder="1" applyAlignment="1">
      <alignment horizontal="right" vertical="center"/>
    </xf>
    <xf numFmtId="186" fontId="24" fillId="0" borderId="0" xfId="9" applyNumberFormat="1" applyFont="1" applyFill="1">
      <alignment vertical="center"/>
    </xf>
    <xf numFmtId="179" fontId="15" fillId="0" borderId="21" xfId="12" applyNumberFormat="1" applyFont="1" applyFill="1" applyBorder="1" applyAlignment="1">
      <alignment horizontal="right" vertical="center"/>
    </xf>
    <xf numFmtId="179" fontId="15" fillId="0" borderId="20" xfId="12" applyNumberFormat="1" applyFont="1" applyFill="1" applyBorder="1" applyAlignment="1">
      <alignment horizontal="right" vertical="center"/>
    </xf>
    <xf numFmtId="179" fontId="15" fillId="3" borderId="20" xfId="12" applyNumberFormat="1" applyFont="1" applyFill="1" applyBorder="1" applyAlignment="1">
      <alignment horizontal="right" vertical="center"/>
    </xf>
    <xf numFmtId="179" fontId="15" fillId="3" borderId="21" xfId="12" applyNumberFormat="1" applyFont="1" applyFill="1" applyBorder="1" applyAlignment="1">
      <alignment horizontal="right" vertical="center"/>
    </xf>
    <xf numFmtId="182" fontId="15" fillId="3" borderId="22" xfId="12" applyNumberFormat="1" applyFont="1" applyFill="1" applyBorder="1" applyAlignment="1">
      <alignment horizontal="right" vertical="center"/>
    </xf>
    <xf numFmtId="182" fontId="15" fillId="3" borderId="20" xfId="12" applyNumberFormat="1" applyFont="1" applyFill="1" applyBorder="1" applyAlignment="1">
      <alignment horizontal="right" vertical="center"/>
    </xf>
    <xf numFmtId="182" fontId="15" fillId="0" borderId="20" xfId="12" applyNumberFormat="1" applyFont="1" applyFill="1" applyBorder="1" applyAlignment="1">
      <alignment horizontal="right" vertical="center"/>
    </xf>
    <xf numFmtId="185" fontId="15" fillId="0" borderId="13" xfId="9" applyNumberFormat="1" applyFont="1" applyFill="1" applyBorder="1" applyAlignment="1">
      <alignment horizontal="right" vertical="center"/>
    </xf>
    <xf numFmtId="179" fontId="15" fillId="0" borderId="16" xfId="12" applyNumberFormat="1" applyFont="1" applyFill="1" applyBorder="1" applyAlignment="1">
      <alignment horizontal="right" vertical="center"/>
    </xf>
    <xf numFmtId="185" fontId="15" fillId="0" borderId="0" xfId="9" applyNumberFormat="1" applyFont="1" applyFill="1" applyBorder="1" applyAlignment="1">
      <alignment horizontal="right" vertical="center"/>
    </xf>
    <xf numFmtId="179" fontId="15" fillId="3" borderId="17" xfId="12" applyNumberFormat="1" applyFont="1" applyFill="1" applyBorder="1" applyAlignment="1">
      <alignment horizontal="right" vertical="center"/>
    </xf>
    <xf numFmtId="179" fontId="15" fillId="0" borderId="1" xfId="12" applyNumberFormat="1" applyFont="1" applyFill="1" applyBorder="1" applyAlignment="1">
      <alignment horizontal="right" vertical="center"/>
    </xf>
    <xf numFmtId="179" fontId="15" fillId="0" borderId="14" xfId="12" applyNumberFormat="1" applyFont="1" applyFill="1" applyBorder="1" applyAlignment="1">
      <alignment horizontal="right" vertical="center"/>
    </xf>
    <xf numFmtId="179" fontId="15" fillId="0" borderId="13" xfId="12" applyNumberFormat="1" applyFont="1" applyFill="1" applyBorder="1" applyAlignment="1">
      <alignment horizontal="right" vertical="center"/>
    </xf>
    <xf numFmtId="179" fontId="15" fillId="3" borderId="13" xfId="12" applyNumberFormat="1" applyFont="1" applyFill="1" applyBorder="1" applyAlignment="1">
      <alignment horizontal="right" vertical="center"/>
    </xf>
    <xf numFmtId="179" fontId="15" fillId="3" borderId="14" xfId="12" applyNumberFormat="1" applyFont="1" applyFill="1" applyBorder="1" applyAlignment="1">
      <alignment horizontal="right" vertical="center"/>
    </xf>
    <xf numFmtId="182" fontId="15" fillId="3" borderId="15" xfId="12" applyNumberFormat="1" applyFont="1" applyFill="1" applyBorder="1" applyAlignment="1">
      <alignment horizontal="right" vertical="center"/>
    </xf>
    <xf numFmtId="182" fontId="15" fillId="3" borderId="13" xfId="12" applyNumberFormat="1" applyFont="1" applyFill="1" applyBorder="1" applyAlignment="1">
      <alignment horizontal="right" vertical="center"/>
    </xf>
    <xf numFmtId="182" fontId="15" fillId="0" borderId="13" xfId="12" applyNumberFormat="1" applyFont="1" applyFill="1" applyBorder="1" applyAlignment="1">
      <alignment horizontal="right" vertical="center"/>
    </xf>
    <xf numFmtId="185" fontId="15" fillId="0" borderId="0" xfId="9" quotePrefix="1" applyNumberFormat="1" applyFont="1" applyFill="1" applyBorder="1" applyAlignment="1">
      <alignment horizontal="right" vertical="center"/>
    </xf>
    <xf numFmtId="185" fontId="15" fillId="0" borderId="1" xfId="9" quotePrefix="1" applyNumberFormat="1" applyFont="1" applyFill="1" applyBorder="1" applyAlignment="1">
      <alignment horizontal="right" vertical="center"/>
    </xf>
    <xf numFmtId="179" fontId="15" fillId="0" borderId="24" xfId="12" applyNumberFormat="1" applyFont="1" applyFill="1" applyBorder="1" applyAlignment="1">
      <alignment horizontal="right" vertical="center"/>
    </xf>
    <xf numFmtId="179" fontId="15" fillId="0" borderId="23" xfId="12" applyNumberFormat="1" applyFont="1" applyFill="1" applyBorder="1" applyAlignment="1">
      <alignment horizontal="right" vertical="center"/>
    </xf>
    <xf numFmtId="179" fontId="15" fillId="3" borderId="23" xfId="12" applyNumberFormat="1" applyFont="1" applyFill="1" applyBorder="1" applyAlignment="1">
      <alignment horizontal="right" vertical="center"/>
    </xf>
    <xf numFmtId="179" fontId="15" fillId="3" borderId="24" xfId="12" applyNumberFormat="1" applyFont="1" applyFill="1" applyBorder="1" applyAlignment="1">
      <alignment horizontal="right" vertical="center"/>
    </xf>
    <xf numFmtId="182" fontId="15" fillId="3" borderId="25" xfId="12" applyNumberFormat="1" applyFont="1" applyFill="1" applyBorder="1" applyAlignment="1">
      <alignment horizontal="right" vertical="center"/>
    </xf>
    <xf numFmtId="182" fontId="15" fillId="3" borderId="23" xfId="12" applyNumberFormat="1" applyFont="1" applyFill="1" applyBorder="1" applyAlignment="1">
      <alignment horizontal="right" vertical="center"/>
    </xf>
    <xf numFmtId="182" fontId="15" fillId="0" borderId="23" xfId="12" applyNumberFormat="1" applyFont="1" applyFill="1" applyBorder="1" applyAlignment="1">
      <alignment horizontal="right" vertical="center"/>
    </xf>
    <xf numFmtId="0" fontId="15" fillId="0" borderId="0" xfId="2" applyFont="1" applyBorder="1">
      <alignment vertical="center"/>
    </xf>
    <xf numFmtId="0" fontId="16" fillId="0" borderId="0" xfId="2" applyFont="1" applyBorder="1">
      <alignment vertical="center"/>
    </xf>
    <xf numFmtId="178" fontId="15" fillId="0" borderId="0" xfId="2" applyNumberFormat="1" applyFont="1" applyBorder="1">
      <alignment vertical="center"/>
    </xf>
    <xf numFmtId="0" fontId="11" fillId="0" borderId="0" xfId="2" applyBorder="1">
      <alignment vertical="center"/>
    </xf>
    <xf numFmtId="0" fontId="20" fillId="3" borderId="0" xfId="2" applyFont="1" applyFill="1" applyBorder="1">
      <alignment vertical="center"/>
    </xf>
    <xf numFmtId="0" fontId="20" fillId="0" borderId="0" xfId="2" applyFont="1" applyBorder="1">
      <alignment vertical="center"/>
    </xf>
    <xf numFmtId="0" fontId="21" fillId="0" borderId="0" xfId="2" applyFont="1" applyBorder="1">
      <alignment vertical="center"/>
    </xf>
    <xf numFmtId="178" fontId="20" fillId="0" borderId="0" xfId="2" applyNumberFormat="1" applyFont="1" applyBorder="1">
      <alignment vertical="center"/>
    </xf>
    <xf numFmtId="0" fontId="28" fillId="0" borderId="0" xfId="2" applyFont="1" applyBorder="1">
      <alignment vertical="center"/>
    </xf>
    <xf numFmtId="0" fontId="28" fillId="0" borderId="0" xfId="2" applyFont="1" applyFill="1" applyBorder="1">
      <alignment vertical="center"/>
    </xf>
    <xf numFmtId="0" fontId="21" fillId="3" borderId="0" xfId="2" applyFont="1" applyFill="1" applyBorder="1">
      <alignment vertical="center"/>
    </xf>
    <xf numFmtId="0" fontId="20" fillId="0" borderId="0" xfId="2" applyFont="1" applyFill="1" applyBorder="1">
      <alignment vertical="center"/>
    </xf>
    <xf numFmtId="0" fontId="21" fillId="0" borderId="0" xfId="2" applyFont="1" applyFill="1" applyBorder="1">
      <alignment vertical="center"/>
    </xf>
    <xf numFmtId="178" fontId="20" fillId="0" borderId="0" xfId="2" applyNumberFormat="1" applyFont="1" applyFill="1" applyBorder="1">
      <alignment vertical="center"/>
    </xf>
    <xf numFmtId="0" fontId="15" fillId="0" borderId="0" xfId="2" applyFont="1" applyFill="1" applyBorder="1">
      <alignment vertical="center"/>
    </xf>
    <xf numFmtId="0" fontId="25" fillId="0" borderId="0" xfId="2" applyFont="1">
      <alignment vertical="center"/>
    </xf>
    <xf numFmtId="0" fontId="18" fillId="0" borderId="0" xfId="5" applyFont="1" applyBorder="1">
      <alignment vertical="center"/>
    </xf>
    <xf numFmtId="20" fontId="14" fillId="0" borderId="0" xfId="2" applyNumberFormat="1" applyFont="1" applyBorder="1">
      <alignment vertical="center"/>
    </xf>
    <xf numFmtId="178" fontId="20" fillId="0" borderId="0" xfId="2" applyNumberFormat="1" applyFont="1" applyBorder="1" applyAlignment="1">
      <alignment vertical="center"/>
    </xf>
    <xf numFmtId="178" fontId="20" fillId="0" borderId="0" xfId="2" applyNumberFormat="1" applyFont="1" applyBorder="1" applyAlignment="1">
      <alignment horizontal="right" vertical="center"/>
    </xf>
    <xf numFmtId="178" fontId="21" fillId="0" borderId="0" xfId="2" applyNumberFormat="1" applyFont="1" applyBorder="1" applyAlignment="1">
      <alignment horizontal="right" vertical="center"/>
    </xf>
    <xf numFmtId="0" fontId="15" fillId="0" borderId="4" xfId="2" applyFont="1" applyBorder="1">
      <alignment vertical="center"/>
    </xf>
    <xf numFmtId="0" fontId="16" fillId="0" borderId="4" xfId="2" applyFont="1" applyBorder="1">
      <alignment vertical="center"/>
    </xf>
    <xf numFmtId="178" fontId="22" fillId="2" borderId="33" xfId="2" quotePrefix="1" applyNumberFormat="1" applyFont="1" applyFill="1" applyBorder="1" applyAlignment="1">
      <alignment horizontal="center" vertical="center" wrapText="1"/>
    </xf>
    <xf numFmtId="0" fontId="15" fillId="0" borderId="8" xfId="2" applyFont="1" applyBorder="1">
      <alignment vertical="center"/>
    </xf>
    <xf numFmtId="0" fontId="16" fillId="0" borderId="8" xfId="2" applyFont="1" applyBorder="1">
      <alignment vertical="center"/>
    </xf>
    <xf numFmtId="180" fontId="15" fillId="0" borderId="11" xfId="8" applyNumberFormat="1" applyFont="1" applyBorder="1" applyAlignment="1">
      <alignment horizontal="right" vertical="center"/>
    </xf>
    <xf numFmtId="181" fontId="15" fillId="0" borderId="11" xfId="8" applyNumberFormat="1" applyFont="1" applyFill="1" applyBorder="1" applyAlignment="1">
      <alignment horizontal="right" vertical="center"/>
    </xf>
    <xf numFmtId="181" fontId="15" fillId="3" borderId="11" xfId="8" applyNumberFormat="1" applyFont="1" applyFill="1" applyBorder="1" applyAlignment="1">
      <alignment horizontal="right" vertical="center"/>
    </xf>
    <xf numFmtId="0" fontId="11" fillId="3" borderId="0" xfId="2" applyFill="1">
      <alignment vertical="center"/>
    </xf>
    <xf numFmtId="182" fontId="15" fillId="3" borderId="1" xfId="9" applyNumberFormat="1" applyFont="1" applyFill="1" applyBorder="1" applyAlignment="1">
      <alignment horizontal="right" vertical="center"/>
    </xf>
    <xf numFmtId="0" fontId="15" fillId="0" borderId="13" xfId="2" applyFont="1" applyBorder="1" applyAlignment="1">
      <alignment horizontal="left" vertical="center" indent="1"/>
    </xf>
    <xf numFmtId="0" fontId="16" fillId="0" borderId="13" xfId="2" applyFont="1" applyBorder="1" applyAlignment="1">
      <alignment horizontal="left" vertical="center" indent="1"/>
    </xf>
    <xf numFmtId="181" fontId="15" fillId="0" borderId="14" xfId="8" applyNumberFormat="1" applyFont="1" applyFill="1" applyBorder="1" applyAlignment="1">
      <alignment horizontal="right" vertical="center"/>
    </xf>
    <xf numFmtId="181" fontId="15" fillId="3" borderId="14" xfId="8" applyNumberFormat="1" applyFont="1" applyFill="1" applyBorder="1" applyAlignment="1">
      <alignment horizontal="right" vertical="center"/>
    </xf>
    <xf numFmtId="182" fontId="15" fillId="3" borderId="13" xfId="8" applyNumberFormat="1" applyFont="1" applyFill="1" applyBorder="1" applyAlignment="1">
      <alignment horizontal="right" vertical="center"/>
    </xf>
    <xf numFmtId="0" fontId="15" fillId="0" borderId="0" xfId="2" applyFont="1" applyBorder="1" applyAlignment="1">
      <alignment horizontal="left" vertical="center" indent="1"/>
    </xf>
    <xf numFmtId="0" fontId="16" fillId="0" borderId="0" xfId="2" applyFont="1" applyBorder="1" applyAlignment="1">
      <alignment horizontal="left" vertical="center" indent="1"/>
    </xf>
    <xf numFmtId="181" fontId="15" fillId="0" borderId="16" xfId="8" applyNumberFormat="1" applyFont="1" applyFill="1" applyBorder="1" applyAlignment="1">
      <alignment horizontal="right" vertical="center"/>
    </xf>
    <xf numFmtId="181" fontId="15" fillId="3" borderId="16" xfId="8" applyNumberFormat="1" applyFont="1" applyFill="1" applyBorder="1" applyAlignment="1">
      <alignment horizontal="right" vertical="center"/>
    </xf>
    <xf numFmtId="182" fontId="15" fillId="3" borderId="0" xfId="8" applyNumberFormat="1" applyFont="1" applyFill="1" applyBorder="1" applyAlignment="1">
      <alignment horizontal="right" vertical="center"/>
    </xf>
    <xf numFmtId="0" fontId="18" fillId="0" borderId="0" xfId="2" applyFont="1" applyBorder="1" applyAlignment="1">
      <alignment horizontal="left" vertical="center" indent="1"/>
    </xf>
    <xf numFmtId="0" fontId="18" fillId="0" borderId="1" xfId="2" applyFont="1" applyBorder="1" applyAlignment="1">
      <alignment horizontal="left" vertical="center" indent="1"/>
    </xf>
    <xf numFmtId="0" fontId="15" fillId="0" borderId="1" xfId="2" applyFont="1" applyBorder="1" applyAlignment="1">
      <alignment horizontal="left" vertical="center" indent="1"/>
    </xf>
    <xf numFmtId="0" fontId="16" fillId="0" borderId="1" xfId="2" applyFont="1" applyBorder="1" applyAlignment="1">
      <alignment horizontal="left" vertical="center" indent="1"/>
    </xf>
    <xf numFmtId="181" fontId="15" fillId="0" borderId="18" xfId="8" applyNumberFormat="1" applyFont="1" applyFill="1" applyBorder="1" applyAlignment="1">
      <alignment horizontal="right" vertical="center"/>
    </xf>
    <xf numFmtId="181" fontId="15" fillId="3" borderId="18" xfId="8" applyNumberFormat="1" applyFont="1" applyFill="1" applyBorder="1" applyAlignment="1">
      <alignment horizontal="right" vertical="center"/>
    </xf>
    <xf numFmtId="182" fontId="15" fillId="3" borderId="1" xfId="8" applyNumberFormat="1" applyFont="1" applyFill="1" applyBorder="1" applyAlignment="1">
      <alignment horizontal="right" vertical="center"/>
    </xf>
    <xf numFmtId="0" fontId="18" fillId="0" borderId="1" xfId="2" applyFont="1" applyBorder="1">
      <alignment vertical="center"/>
    </xf>
    <xf numFmtId="0" fontId="15" fillId="0" borderId="1" xfId="2" applyFont="1" applyBorder="1">
      <alignment vertical="center"/>
    </xf>
    <xf numFmtId="0" fontId="16" fillId="0" borderId="1" xfId="2" applyFont="1" applyBorder="1">
      <alignment vertical="center"/>
    </xf>
    <xf numFmtId="181" fontId="15" fillId="0" borderId="21" xfId="8" applyNumberFormat="1" applyFont="1" applyFill="1" applyBorder="1" applyAlignment="1">
      <alignment horizontal="right" vertical="center"/>
    </xf>
    <xf numFmtId="181" fontId="15" fillId="3" borderId="21" xfId="8" applyNumberFormat="1" applyFont="1" applyFill="1" applyBorder="1" applyAlignment="1">
      <alignment horizontal="right" vertical="center"/>
    </xf>
    <xf numFmtId="182" fontId="15" fillId="3" borderId="20" xfId="8" applyNumberFormat="1" applyFont="1" applyFill="1" applyBorder="1" applyAlignment="1">
      <alignment horizontal="right" vertical="center"/>
    </xf>
    <xf numFmtId="0" fontId="16" fillId="0" borderId="13" xfId="2" applyFont="1" applyBorder="1">
      <alignment vertical="center"/>
    </xf>
    <xf numFmtId="0" fontId="18" fillId="3" borderId="20" xfId="2" applyFont="1" applyFill="1" applyBorder="1" applyAlignment="1">
      <alignment horizontal="left" vertical="center" indent="1"/>
    </xf>
    <xf numFmtId="0" fontId="15" fillId="3" borderId="20" xfId="2" applyFont="1" applyFill="1" applyBorder="1" applyAlignment="1">
      <alignment horizontal="left" vertical="center" indent="1"/>
    </xf>
    <xf numFmtId="0" fontId="16" fillId="3" borderId="20" xfId="2" applyFont="1" applyFill="1" applyBorder="1" applyAlignment="1">
      <alignment horizontal="left" vertical="center" indent="1"/>
    </xf>
    <xf numFmtId="0" fontId="11" fillId="0" borderId="1" xfId="2" applyBorder="1">
      <alignment vertical="center"/>
    </xf>
    <xf numFmtId="0" fontId="25" fillId="0" borderId="1" xfId="2" applyFont="1" applyBorder="1">
      <alignment vertical="center"/>
    </xf>
    <xf numFmtId="0" fontId="15" fillId="3" borderId="20" xfId="2" applyFont="1" applyFill="1" applyBorder="1">
      <alignment vertical="center"/>
    </xf>
    <xf numFmtId="0" fontId="15" fillId="3" borderId="1" xfId="2" applyFont="1" applyFill="1" applyBorder="1" applyAlignment="1">
      <alignment horizontal="left" vertical="center" indent="1"/>
    </xf>
    <xf numFmtId="0" fontId="16" fillId="3" borderId="1" xfId="2" applyFont="1" applyFill="1" applyBorder="1" applyAlignment="1">
      <alignment horizontal="left" vertical="center" indent="1"/>
    </xf>
    <xf numFmtId="0" fontId="15" fillId="3" borderId="23" xfId="2" applyFont="1" applyFill="1" applyBorder="1">
      <alignment vertical="center"/>
    </xf>
    <xf numFmtId="0" fontId="15" fillId="3" borderId="23" xfId="2" applyFont="1" applyFill="1" applyBorder="1" applyAlignment="1">
      <alignment horizontal="left" vertical="center" indent="1"/>
    </xf>
    <xf numFmtId="0" fontId="16" fillId="3" borderId="23" xfId="2" applyFont="1" applyFill="1" applyBorder="1" applyAlignment="1">
      <alignment horizontal="left" vertical="center" indent="1"/>
    </xf>
    <xf numFmtId="181" fontId="15" fillId="0" borderId="24" xfId="8" applyNumberFormat="1" applyFont="1" applyFill="1" applyBorder="1" applyAlignment="1">
      <alignment horizontal="right" vertical="center"/>
    </xf>
    <xf numFmtId="181" fontId="15" fillId="3" borderId="24" xfId="8" applyNumberFormat="1" applyFont="1" applyFill="1" applyBorder="1" applyAlignment="1">
      <alignment horizontal="right" vertical="center"/>
    </xf>
    <xf numFmtId="182" fontId="15" fillId="3" borderId="23" xfId="8" applyNumberFormat="1" applyFont="1" applyFill="1" applyBorder="1" applyAlignment="1">
      <alignment horizontal="right" vertical="center"/>
    </xf>
    <xf numFmtId="0" fontId="15" fillId="0" borderId="0" xfId="2" applyFont="1" applyBorder="1" applyAlignment="1">
      <alignment horizontal="right" vertical="center"/>
    </xf>
    <xf numFmtId="0" fontId="16" fillId="0" borderId="0" xfId="2" applyFont="1" applyBorder="1" applyAlignment="1">
      <alignment horizontal="right" vertical="center"/>
    </xf>
    <xf numFmtId="3" fontId="15" fillId="0" borderId="0" xfId="2" applyNumberFormat="1" applyFont="1" applyFill="1" applyBorder="1" applyAlignment="1">
      <alignment horizontal="right" vertical="center"/>
    </xf>
    <xf numFmtId="3" fontId="15" fillId="3" borderId="0" xfId="2" applyNumberFormat="1" applyFont="1" applyFill="1" applyBorder="1" applyAlignment="1">
      <alignment horizontal="right" vertical="center"/>
    </xf>
    <xf numFmtId="182" fontId="15" fillId="3" borderId="0" xfId="2" applyNumberFormat="1" applyFont="1" applyFill="1" applyBorder="1" applyAlignment="1">
      <alignment horizontal="right" vertical="center"/>
    </xf>
    <xf numFmtId="0" fontId="15" fillId="0" borderId="10" xfId="2" applyFont="1" applyBorder="1">
      <alignment vertical="center"/>
    </xf>
    <xf numFmtId="0" fontId="16" fillId="0" borderId="10" xfId="2" applyFont="1" applyBorder="1">
      <alignment vertical="center"/>
    </xf>
    <xf numFmtId="181" fontId="15" fillId="0" borderId="11" xfId="11" applyNumberFormat="1" applyFont="1" applyFill="1" applyBorder="1" applyAlignment="1">
      <alignment horizontal="right" vertical="center"/>
    </xf>
    <xf numFmtId="181" fontId="15" fillId="3" borderId="11" xfId="11" applyNumberFormat="1" applyFont="1" applyFill="1" applyBorder="1" applyAlignment="1">
      <alignment horizontal="right" vertical="center"/>
    </xf>
    <xf numFmtId="182" fontId="15" fillId="3" borderId="10" xfId="11" applyNumberFormat="1" applyFont="1" applyFill="1" applyBorder="1" applyAlignment="1">
      <alignment horizontal="right" vertical="center"/>
    </xf>
    <xf numFmtId="181" fontId="15" fillId="0" borderId="16" xfId="11" applyNumberFormat="1" applyFont="1" applyFill="1" applyBorder="1" applyAlignment="1">
      <alignment horizontal="right" vertical="center"/>
    </xf>
    <xf numFmtId="181" fontId="15" fillId="3" borderId="16" xfId="11" applyNumberFormat="1" applyFont="1" applyFill="1" applyBorder="1" applyAlignment="1">
      <alignment horizontal="right" vertical="center"/>
    </xf>
    <xf numFmtId="182" fontId="15" fillId="3" borderId="0" xfId="11" applyNumberFormat="1" applyFont="1" applyFill="1" applyBorder="1" applyAlignment="1">
      <alignment horizontal="right" vertical="center"/>
    </xf>
    <xf numFmtId="0" fontId="15" fillId="0" borderId="0" xfId="2" applyFont="1" applyFill="1" applyBorder="1" applyAlignment="1">
      <alignment horizontal="left" vertical="center" indent="1"/>
    </xf>
    <xf numFmtId="0" fontId="16" fillId="0" borderId="0" xfId="2" applyFont="1" applyFill="1" applyBorder="1" applyAlignment="1">
      <alignment horizontal="left" vertical="center" indent="1"/>
    </xf>
    <xf numFmtId="4" fontId="15" fillId="0" borderId="16" xfId="11" applyNumberFormat="1" applyFont="1" applyFill="1" applyBorder="1" applyAlignment="1">
      <alignment horizontal="right" vertical="center"/>
    </xf>
    <xf numFmtId="184" fontId="15" fillId="0" borderId="16" xfId="11" applyNumberFormat="1" applyFont="1" applyFill="1" applyBorder="1" applyAlignment="1">
      <alignment horizontal="right" vertical="center"/>
    </xf>
    <xf numFmtId="184" fontId="15" fillId="3" borderId="16" xfId="11" applyNumberFormat="1" applyFont="1" applyFill="1" applyBorder="1" applyAlignment="1">
      <alignment horizontal="right" vertical="center"/>
    </xf>
    <xf numFmtId="179" fontId="15" fillId="0" borderId="26" xfId="9" applyNumberFormat="1" applyFont="1" applyFill="1" applyBorder="1" applyAlignment="1">
      <alignment horizontal="right" vertical="center"/>
    </xf>
    <xf numFmtId="179" fontId="15" fillId="0" borderId="26" xfId="10" applyNumberFormat="1" applyFont="1" applyFill="1" applyBorder="1" applyAlignment="1">
      <alignment horizontal="right" vertical="center"/>
    </xf>
    <xf numFmtId="179" fontId="15" fillId="3" borderId="26" xfId="10" applyNumberFormat="1" applyFont="1" applyFill="1" applyBorder="1" applyAlignment="1">
      <alignment horizontal="right" vertical="center"/>
    </xf>
    <xf numFmtId="185" fontId="15" fillId="3" borderId="4" xfId="12" applyNumberFormat="1" applyFont="1" applyFill="1" applyBorder="1" applyAlignment="1">
      <alignment horizontal="right" vertical="center"/>
    </xf>
    <xf numFmtId="4" fontId="15" fillId="0" borderId="0" xfId="2" applyNumberFormat="1" applyFont="1" applyFill="1" applyBorder="1" applyAlignment="1">
      <alignment horizontal="right" vertical="center"/>
    </xf>
    <xf numFmtId="4" fontId="15" fillId="3" borderId="0" xfId="2" applyNumberFormat="1" applyFont="1" applyFill="1" applyBorder="1" applyAlignment="1">
      <alignment horizontal="right" vertical="center"/>
    </xf>
    <xf numFmtId="0" fontId="18" fillId="0" borderId="10" xfId="2" applyFont="1" applyBorder="1">
      <alignment vertical="center"/>
    </xf>
    <xf numFmtId="180" fontId="15" fillId="0" borderId="11" xfId="2" applyNumberFormat="1" applyFont="1" applyFill="1" applyBorder="1" applyAlignment="1">
      <alignment horizontal="right" vertical="center"/>
    </xf>
    <xf numFmtId="181" fontId="15" fillId="0" borderId="11" xfId="2" applyNumberFormat="1" applyFont="1" applyFill="1" applyBorder="1" applyAlignment="1">
      <alignment horizontal="right" vertical="center"/>
    </xf>
    <xf numFmtId="181" fontId="15" fillId="3" borderId="11" xfId="2" applyNumberFormat="1" applyFont="1" applyFill="1" applyBorder="1" applyAlignment="1">
      <alignment horizontal="right" vertical="center"/>
    </xf>
    <xf numFmtId="182" fontId="15" fillId="3" borderId="10" xfId="2" applyNumberFormat="1" applyFont="1" applyFill="1" applyBorder="1" applyAlignment="1">
      <alignment horizontal="right" vertical="center"/>
    </xf>
    <xf numFmtId="0" fontId="18" fillId="0" borderId="0" xfId="2" applyFont="1" applyFill="1" applyBorder="1" applyAlignment="1">
      <alignment horizontal="left" vertical="center" indent="1"/>
    </xf>
    <xf numFmtId="180" fontId="15" fillId="0" borderId="16" xfId="2" applyNumberFormat="1" applyFont="1" applyFill="1" applyBorder="1" applyAlignment="1">
      <alignment horizontal="right" vertical="center"/>
    </xf>
    <xf numFmtId="181" fontId="15" fillId="0" borderId="16" xfId="2" applyNumberFormat="1" applyFont="1" applyFill="1" applyBorder="1" applyAlignment="1">
      <alignment horizontal="right" vertical="center"/>
    </xf>
    <xf numFmtId="181" fontId="15" fillId="3" borderId="16" xfId="2" applyNumberFormat="1" applyFont="1" applyFill="1" applyBorder="1" applyAlignment="1">
      <alignment horizontal="right" vertical="center"/>
    </xf>
    <xf numFmtId="0" fontId="15" fillId="0" borderId="4" xfId="2" applyFont="1" applyFill="1" applyBorder="1" applyAlignment="1">
      <alignment horizontal="left" vertical="center" indent="1"/>
    </xf>
    <xf numFmtId="0" fontId="18" fillId="0" borderId="4" xfId="2" applyFont="1" applyFill="1" applyBorder="1" applyAlignment="1">
      <alignment horizontal="left" vertical="center" indent="1"/>
    </xf>
    <xf numFmtId="0" fontId="16" fillId="0" borderId="4" xfId="2" applyFont="1" applyFill="1" applyBorder="1" applyAlignment="1">
      <alignment horizontal="left" vertical="center" indent="1"/>
    </xf>
    <xf numFmtId="180" fontId="15" fillId="0" borderId="26" xfId="2" applyNumberFormat="1" applyFont="1" applyFill="1" applyBorder="1" applyAlignment="1">
      <alignment horizontal="right" vertical="center"/>
    </xf>
    <xf numFmtId="181" fontId="15" fillId="0" borderId="26" xfId="2" applyNumberFormat="1" applyFont="1" applyFill="1" applyBorder="1" applyAlignment="1">
      <alignment horizontal="right" vertical="center"/>
    </xf>
    <xf numFmtId="181" fontId="15" fillId="3" borderId="26" xfId="2" applyNumberFormat="1" applyFont="1" applyFill="1" applyBorder="1" applyAlignment="1">
      <alignment horizontal="right" vertical="center"/>
    </xf>
    <xf numFmtId="182" fontId="15" fillId="3" borderId="4" xfId="2" applyNumberFormat="1" applyFont="1" applyFill="1" applyBorder="1" applyAlignment="1">
      <alignment horizontal="right" vertical="center"/>
    </xf>
    <xf numFmtId="3" fontId="15" fillId="0" borderId="0" xfId="2" applyNumberFormat="1" applyFont="1" applyBorder="1">
      <alignment vertical="center"/>
    </xf>
    <xf numFmtId="3" fontId="15" fillId="3" borderId="0" xfId="2" applyNumberFormat="1" applyFont="1" applyFill="1" applyBorder="1">
      <alignment vertical="center"/>
    </xf>
    <xf numFmtId="0" fontId="14" fillId="0" borderId="0" xfId="2" applyFont="1" applyBorder="1">
      <alignment vertical="center"/>
    </xf>
    <xf numFmtId="3" fontId="20" fillId="0" borderId="0" xfId="2" applyNumberFormat="1" applyFont="1" applyBorder="1" applyAlignment="1">
      <alignment horizontal="right" vertical="center"/>
    </xf>
    <xf numFmtId="178" fontId="20" fillId="0" borderId="0" xfId="2" applyNumberFormat="1" applyFont="1" applyFill="1" applyBorder="1" applyAlignment="1">
      <alignment vertical="center"/>
    </xf>
    <xf numFmtId="178" fontId="22" fillId="2" borderId="34" xfId="2" quotePrefix="1" applyNumberFormat="1" applyFont="1" applyFill="1" applyBorder="1" applyAlignment="1">
      <alignment horizontal="center" vertical="center" wrapText="1"/>
    </xf>
    <xf numFmtId="181" fontId="15" fillId="0" borderId="9" xfId="11" applyNumberFormat="1" applyFont="1" applyFill="1" applyBorder="1" applyAlignment="1">
      <alignment horizontal="right" vertical="center"/>
    </xf>
    <xf numFmtId="181" fontId="15" fillId="3" borderId="9" xfId="11" applyNumberFormat="1" applyFont="1" applyFill="1" applyBorder="1" applyAlignment="1">
      <alignment horizontal="right" vertical="center"/>
    </xf>
    <xf numFmtId="182" fontId="15" fillId="3" borderId="8" xfId="11" applyNumberFormat="1" applyFont="1" applyFill="1" applyBorder="1" applyAlignment="1">
      <alignment horizontal="right" vertical="center"/>
    </xf>
    <xf numFmtId="181" fontId="15" fillId="0" borderId="18" xfId="11" applyNumberFormat="1" applyFont="1" applyFill="1" applyBorder="1" applyAlignment="1">
      <alignment horizontal="right" vertical="center"/>
    </xf>
    <xf numFmtId="181" fontId="15" fillId="3" borderId="18" xfId="11" applyNumberFormat="1" applyFont="1" applyFill="1" applyBorder="1" applyAlignment="1">
      <alignment horizontal="right" vertical="center"/>
    </xf>
    <xf numFmtId="182" fontId="15" fillId="3" borderId="1" xfId="11" applyNumberFormat="1" applyFont="1" applyFill="1" applyBorder="1" applyAlignment="1">
      <alignment horizontal="right" vertical="center"/>
    </xf>
    <xf numFmtId="0" fontId="15" fillId="0" borderId="0" xfId="2" applyFont="1" applyBorder="1" applyAlignment="1">
      <alignment horizontal="left" vertical="center" indent="2"/>
    </xf>
    <xf numFmtId="0" fontId="16" fillId="0" borderId="0" xfId="2" applyFont="1" applyBorder="1" applyAlignment="1">
      <alignment horizontal="left" vertical="center" indent="2"/>
    </xf>
    <xf numFmtId="0" fontId="15" fillId="0" borderId="0" xfId="2" applyFont="1" applyBorder="1" applyAlignment="1">
      <alignment horizontal="left" vertical="center" indent="3"/>
    </xf>
    <xf numFmtId="0" fontId="16" fillId="0" borderId="0" xfId="2" applyFont="1" applyBorder="1" applyAlignment="1">
      <alignment horizontal="left" vertical="center" indent="3"/>
    </xf>
    <xf numFmtId="181" fontId="15" fillId="0" borderId="14" xfId="11" applyNumberFormat="1" applyFont="1" applyFill="1" applyBorder="1" applyAlignment="1">
      <alignment horizontal="right" vertical="center"/>
    </xf>
    <xf numFmtId="181" fontId="15" fillId="3" borderId="14" xfId="11" applyNumberFormat="1" applyFont="1" applyFill="1" applyBorder="1" applyAlignment="1">
      <alignment horizontal="right" vertical="center"/>
    </xf>
    <xf numFmtId="182" fontId="15" fillId="3" borderId="13" xfId="11" applyNumberFormat="1" applyFont="1" applyFill="1" applyBorder="1" applyAlignment="1">
      <alignment horizontal="right" vertical="center"/>
    </xf>
    <xf numFmtId="0" fontId="15" fillId="3" borderId="0" xfId="2" applyFont="1" applyFill="1" applyBorder="1" applyAlignment="1">
      <alignment horizontal="left" vertical="center" indent="2"/>
    </xf>
    <xf numFmtId="0" fontId="16" fillId="3" borderId="0" xfId="2" applyFont="1" applyFill="1" applyBorder="1" applyAlignment="1">
      <alignment horizontal="left" vertical="center" indent="2"/>
    </xf>
    <xf numFmtId="0" fontId="15" fillId="3" borderId="1" xfId="2" applyFont="1" applyFill="1" applyBorder="1" applyAlignment="1">
      <alignment horizontal="left" vertical="center" indent="2"/>
    </xf>
    <xf numFmtId="0" fontId="16" fillId="3" borderId="1" xfId="2" applyFont="1" applyFill="1" applyBorder="1" applyAlignment="1">
      <alignment horizontal="left" vertical="center" indent="2"/>
    </xf>
    <xf numFmtId="0" fontId="15" fillId="0" borderId="4" xfId="2" applyFont="1" applyBorder="1" applyAlignment="1">
      <alignment horizontal="left" vertical="center" indent="1"/>
    </xf>
    <xf numFmtId="0" fontId="16" fillId="0" borderId="4" xfId="2" applyFont="1" applyBorder="1" applyAlignment="1">
      <alignment horizontal="left" vertical="center" indent="1"/>
    </xf>
    <xf numFmtId="181" fontId="15" fillId="0" borderId="26" xfId="11" applyNumberFormat="1" applyFont="1" applyFill="1" applyBorder="1" applyAlignment="1">
      <alignment horizontal="right" vertical="center"/>
    </xf>
    <xf numFmtId="181" fontId="15" fillId="3" borderId="26" xfId="11" applyNumberFormat="1" applyFont="1" applyFill="1" applyBorder="1" applyAlignment="1">
      <alignment horizontal="right" vertical="center"/>
    </xf>
    <xf numFmtId="182" fontId="15" fillId="3" borderId="4" xfId="11" applyNumberFormat="1" applyFont="1" applyFill="1" applyBorder="1" applyAlignment="1">
      <alignment horizontal="right" vertical="center"/>
    </xf>
    <xf numFmtId="0" fontId="15" fillId="0" borderId="0" xfId="2" applyFont="1" applyBorder="1" applyAlignment="1">
      <alignment vertical="center"/>
    </xf>
    <xf numFmtId="0" fontId="16" fillId="0" borderId="0" xfId="2" applyFont="1" applyBorder="1" applyAlignment="1">
      <alignment vertical="center"/>
    </xf>
    <xf numFmtId="181" fontId="15" fillId="0" borderId="30" xfId="11" applyNumberFormat="1" applyFont="1" applyFill="1" applyBorder="1">
      <alignment vertical="center"/>
    </xf>
    <xf numFmtId="181" fontId="15" fillId="3" borderId="30" xfId="11" applyNumberFormat="1" applyFont="1" applyFill="1" applyBorder="1">
      <alignment vertical="center"/>
    </xf>
    <xf numFmtId="182" fontId="15" fillId="3" borderId="31" xfId="11" applyNumberFormat="1" applyFont="1" applyFill="1" applyBorder="1">
      <alignment vertical="center"/>
    </xf>
    <xf numFmtId="0" fontId="15" fillId="0" borderId="20" xfId="2" applyFont="1" applyBorder="1" applyAlignment="1">
      <alignment horizontal="left" vertical="center" indent="1"/>
    </xf>
    <xf numFmtId="0" fontId="16" fillId="0" borderId="20" xfId="2" applyFont="1" applyBorder="1" applyAlignment="1">
      <alignment horizontal="left" vertical="center" indent="1"/>
    </xf>
    <xf numFmtId="181" fontId="15" fillId="0" borderId="21" xfId="12" applyNumberFormat="1" applyFont="1" applyFill="1" applyBorder="1" applyAlignment="1">
      <alignment horizontal="right" vertical="center"/>
    </xf>
    <xf numFmtId="181" fontId="15" fillId="3" borderId="21" xfId="12" applyNumberFormat="1" applyFont="1" applyFill="1" applyBorder="1" applyAlignment="1">
      <alignment horizontal="right" vertical="center"/>
    </xf>
    <xf numFmtId="181" fontId="15" fillId="0" borderId="16" xfId="12" applyNumberFormat="1" applyFont="1" applyFill="1" applyBorder="1" applyAlignment="1">
      <alignment horizontal="right" vertical="center"/>
    </xf>
    <xf numFmtId="181" fontId="15" fillId="3" borderId="16" xfId="12" applyNumberFormat="1" applyFont="1" applyFill="1" applyBorder="1" applyAlignment="1">
      <alignment horizontal="right" vertical="center"/>
    </xf>
    <xf numFmtId="0" fontId="18" fillId="0" borderId="0" xfId="2" applyFont="1" applyBorder="1" applyAlignment="1">
      <alignment horizontal="left" vertical="center" indent="2"/>
    </xf>
    <xf numFmtId="181" fontId="15" fillId="0" borderId="14" xfId="12" applyNumberFormat="1" applyFont="1" applyFill="1" applyBorder="1" applyAlignment="1">
      <alignment horizontal="right" vertical="center"/>
    </xf>
    <xf numFmtId="181" fontId="15" fillId="3" borderId="14" xfId="12" applyNumberFormat="1" applyFont="1" applyFill="1" applyBorder="1" applyAlignment="1">
      <alignment horizontal="right" vertical="center"/>
    </xf>
    <xf numFmtId="0" fontId="15" fillId="3" borderId="0" xfId="2" applyFont="1" applyFill="1" applyBorder="1" applyAlignment="1">
      <alignment horizontal="left" vertical="center" indent="1"/>
    </xf>
    <xf numFmtId="0" fontId="16" fillId="3" borderId="0" xfId="2" applyFont="1" applyFill="1" applyBorder="1" applyAlignment="1">
      <alignment horizontal="left" vertical="center" indent="1"/>
    </xf>
    <xf numFmtId="0" fontId="15" fillId="0" borderId="23" xfId="2" applyFont="1" applyBorder="1" applyAlignment="1">
      <alignment horizontal="left" vertical="center" indent="1"/>
    </xf>
    <xf numFmtId="0" fontId="16" fillId="0" borderId="23" xfId="2" applyFont="1" applyBorder="1" applyAlignment="1">
      <alignment horizontal="left" vertical="center" indent="1"/>
    </xf>
    <xf numFmtId="181" fontId="15" fillId="0" borderId="24" xfId="12" applyNumberFormat="1" applyFont="1" applyFill="1" applyBorder="1" applyAlignment="1">
      <alignment horizontal="right" vertical="center"/>
    </xf>
    <xf numFmtId="181" fontId="15" fillId="3" borderId="24" xfId="12" applyNumberFormat="1" applyFont="1" applyFill="1" applyBorder="1" applyAlignment="1">
      <alignment horizontal="right" vertical="center"/>
    </xf>
    <xf numFmtId="182" fontId="15" fillId="0" borderId="16" xfId="12" applyNumberFormat="1" applyFont="1" applyFill="1" applyBorder="1" applyAlignment="1">
      <alignment horizontal="right" vertical="center"/>
    </xf>
    <xf numFmtId="182" fontId="15" fillId="3" borderId="16" xfId="12" applyNumberFormat="1" applyFont="1" applyFill="1" applyBorder="1" applyAlignment="1">
      <alignment horizontal="right" vertical="center"/>
    </xf>
    <xf numFmtId="185" fontId="15" fillId="3" borderId="0" xfId="12" applyNumberFormat="1" applyFont="1" applyFill="1" applyBorder="1" applyAlignment="1">
      <alignment horizontal="right" vertical="center"/>
    </xf>
    <xf numFmtId="182" fontId="15" fillId="0" borderId="21" xfId="12" applyNumberFormat="1" applyFont="1" applyFill="1" applyBorder="1" applyAlignment="1">
      <alignment horizontal="right" vertical="center"/>
    </xf>
    <xf numFmtId="182" fontId="15" fillId="3" borderId="21" xfId="12" applyNumberFormat="1" applyFont="1" applyFill="1" applyBorder="1" applyAlignment="1">
      <alignment horizontal="right" vertical="center"/>
    </xf>
    <xf numFmtId="185" fontId="15" fillId="3" borderId="20" xfId="12" applyNumberFormat="1" applyFont="1" applyFill="1" applyBorder="1" applyAlignment="1">
      <alignment horizontal="right" vertical="center"/>
    </xf>
    <xf numFmtId="182" fontId="15" fillId="0" borderId="14" xfId="12" applyNumberFormat="1" applyFont="1" applyFill="1" applyBorder="1" applyAlignment="1">
      <alignment horizontal="right" vertical="center"/>
    </xf>
    <xf numFmtId="182" fontId="15" fillId="3" borderId="14" xfId="12" applyNumberFormat="1" applyFont="1" applyFill="1" applyBorder="1" applyAlignment="1">
      <alignment horizontal="right" vertical="center"/>
    </xf>
    <xf numFmtId="185" fontId="15" fillId="3" borderId="13" xfId="12" applyNumberFormat="1" applyFont="1" applyFill="1" applyBorder="1" applyAlignment="1">
      <alignment horizontal="right" vertical="center"/>
    </xf>
    <xf numFmtId="182" fontId="15" fillId="0" borderId="24" xfId="12" applyNumberFormat="1" applyFont="1" applyFill="1" applyBorder="1" applyAlignment="1">
      <alignment horizontal="right" vertical="center"/>
    </xf>
    <xf numFmtId="182" fontId="15" fillId="3" borderId="24" xfId="12" applyNumberFormat="1" applyFont="1" applyFill="1" applyBorder="1" applyAlignment="1">
      <alignment horizontal="right" vertical="center"/>
    </xf>
    <xf numFmtId="178" fontId="15" fillId="3" borderId="0" xfId="2" applyNumberFormat="1" applyFont="1" applyFill="1" applyBorder="1">
      <alignment vertical="center"/>
    </xf>
    <xf numFmtId="0" fontId="28" fillId="0" borderId="0" xfId="3" applyFont="1" applyBorder="1" applyAlignment="1">
      <alignment vertical="center"/>
    </xf>
    <xf numFmtId="0" fontId="15" fillId="0" borderId="0" xfId="5" applyFont="1" applyFill="1" applyBorder="1">
      <alignment vertical="center"/>
    </xf>
    <xf numFmtId="38" fontId="28" fillId="0" borderId="0" xfId="6" applyFont="1" applyFill="1" applyBorder="1" applyAlignment="1">
      <alignment horizontal="center" wrapText="1"/>
    </xf>
    <xf numFmtId="38" fontId="28" fillId="0" borderId="0" xfId="6" applyFont="1" applyFill="1" applyBorder="1" applyAlignment="1">
      <alignment horizontal="center" vertical="center" wrapText="1"/>
    </xf>
    <xf numFmtId="38" fontId="15" fillId="0" borderId="23" xfId="6" quotePrefix="1" applyFont="1" applyBorder="1" applyAlignment="1">
      <alignment horizontal="center" vertical="center" wrapText="1"/>
    </xf>
    <xf numFmtId="0" fontId="15" fillId="0" borderId="1" xfId="3" applyFont="1" applyBorder="1" applyAlignment="1">
      <alignment vertical="center"/>
    </xf>
    <xf numFmtId="0" fontId="15" fillId="0" borderId="29" xfId="5" applyFont="1" applyBorder="1" applyAlignment="1">
      <alignment vertical="center"/>
    </xf>
    <xf numFmtId="38" fontId="15" fillId="0" borderId="9" xfId="6" applyFont="1" applyBorder="1" applyAlignment="1">
      <alignment horizontal="right" vertical="center"/>
    </xf>
    <xf numFmtId="38" fontId="15" fillId="0" borderId="8" xfId="6" applyFont="1" applyBorder="1" applyAlignment="1">
      <alignment horizontal="right" vertical="center"/>
    </xf>
    <xf numFmtId="38" fontId="15" fillId="0" borderId="29" xfId="6" applyFont="1" applyBorder="1" applyAlignment="1">
      <alignment horizontal="right" vertical="center"/>
    </xf>
    <xf numFmtId="38" fontId="15" fillId="0" borderId="0" xfId="6" applyFont="1" applyBorder="1" applyAlignment="1">
      <alignment horizontal="right" vertical="center"/>
    </xf>
    <xf numFmtId="38" fontId="15" fillId="0" borderId="8" xfId="6" quotePrefix="1" applyFont="1" applyBorder="1" applyAlignment="1">
      <alignment horizontal="center" vertical="center"/>
    </xf>
    <xf numFmtId="38" fontId="15" fillId="0" borderId="16" xfId="6" applyFont="1" applyBorder="1" applyAlignment="1">
      <alignment horizontal="right" vertical="center"/>
    </xf>
    <xf numFmtId="38" fontId="15" fillId="0" borderId="17" xfId="6" applyFont="1" applyBorder="1" applyAlignment="1">
      <alignment horizontal="right" vertical="center"/>
    </xf>
    <xf numFmtId="38" fontId="15" fillId="0" borderId="13" xfId="6" applyFont="1" applyBorder="1" applyAlignment="1">
      <alignment horizontal="right" vertical="center"/>
    </xf>
    <xf numFmtId="38" fontId="15" fillId="0" borderId="15" xfId="6" applyFont="1" applyBorder="1" applyAlignment="1">
      <alignment horizontal="right" vertical="center"/>
    </xf>
    <xf numFmtId="180" fontId="15" fillId="0" borderId="16" xfId="6" applyNumberFormat="1" applyFont="1" applyBorder="1" applyAlignment="1">
      <alignment horizontal="right" vertical="center"/>
    </xf>
    <xf numFmtId="180" fontId="15" fillId="0" borderId="0" xfId="6" applyNumberFormat="1" applyFont="1" applyBorder="1" applyAlignment="1">
      <alignment horizontal="right" vertical="center"/>
    </xf>
    <xf numFmtId="180" fontId="15" fillId="0" borderId="17" xfId="6" applyNumberFormat="1" applyFont="1" applyBorder="1" applyAlignment="1">
      <alignment horizontal="right" vertical="center"/>
    </xf>
    <xf numFmtId="181" fontId="15" fillId="0" borderId="17" xfId="6" applyNumberFormat="1" applyFont="1" applyFill="1" applyBorder="1" applyAlignment="1">
      <alignment horizontal="right" vertical="center"/>
    </xf>
    <xf numFmtId="181" fontId="15" fillId="0" borderId="0" xfId="6" applyNumberFormat="1" applyFont="1" applyFill="1" applyBorder="1" applyAlignment="1">
      <alignment horizontal="right" vertical="center"/>
    </xf>
    <xf numFmtId="187" fontId="11" fillId="0" borderId="0" xfId="2" applyNumberFormat="1">
      <alignment vertical="center"/>
    </xf>
    <xf numFmtId="180" fontId="15" fillId="0" borderId="18" xfId="6" applyNumberFormat="1" applyFont="1" applyBorder="1" applyAlignment="1">
      <alignment horizontal="right" vertical="center"/>
    </xf>
    <xf numFmtId="180" fontId="15" fillId="0" borderId="1" xfId="6" applyNumberFormat="1" applyFont="1" applyBorder="1" applyAlignment="1">
      <alignment horizontal="right" vertical="center"/>
    </xf>
    <xf numFmtId="180" fontId="15" fillId="0" borderId="19" xfId="6" applyNumberFormat="1" applyFont="1" applyBorder="1" applyAlignment="1">
      <alignment horizontal="right" vertical="center"/>
    </xf>
    <xf numFmtId="181" fontId="15" fillId="0" borderId="19" xfId="6" applyNumberFormat="1" applyFont="1" applyFill="1" applyBorder="1" applyAlignment="1">
      <alignment horizontal="right" vertical="center"/>
    </xf>
    <xf numFmtId="181" fontId="15" fillId="0" borderId="1" xfId="6" applyNumberFormat="1" applyFont="1" applyFill="1" applyBorder="1" applyAlignment="1">
      <alignment horizontal="right" vertical="center"/>
    </xf>
    <xf numFmtId="3" fontId="15" fillId="0" borderId="16" xfId="6" applyNumberFormat="1" applyFont="1" applyBorder="1" applyAlignment="1">
      <alignment horizontal="right" vertical="center"/>
    </xf>
    <xf numFmtId="3" fontId="15" fillId="0" borderId="0" xfId="6" applyNumberFormat="1" applyFont="1" applyBorder="1" applyAlignment="1">
      <alignment horizontal="right" vertical="center"/>
    </xf>
    <xf numFmtId="3" fontId="15" fillId="0" borderId="17" xfId="6" applyNumberFormat="1" applyFont="1" applyBorder="1" applyAlignment="1">
      <alignment horizontal="right" vertical="center"/>
    </xf>
    <xf numFmtId="3" fontId="15" fillId="0" borderId="0" xfId="6" applyNumberFormat="1" applyFont="1" applyFill="1" applyBorder="1" applyAlignment="1">
      <alignment horizontal="right" vertical="center"/>
    </xf>
    <xf numFmtId="181" fontId="15" fillId="0" borderId="0" xfId="6" quotePrefix="1" applyNumberFormat="1" applyFont="1" applyFill="1" applyBorder="1" applyAlignment="1">
      <alignment horizontal="right" vertical="center"/>
    </xf>
    <xf numFmtId="0" fontId="15" fillId="0" borderId="0" xfId="3" applyFont="1" applyFill="1" applyBorder="1" applyAlignment="1">
      <alignment horizontal="left" vertical="center" indent="2"/>
    </xf>
    <xf numFmtId="0" fontId="18" fillId="0" borderId="0" xfId="3" applyFont="1" applyFill="1" applyBorder="1" applyAlignment="1">
      <alignment horizontal="left" vertical="center" indent="2"/>
    </xf>
    <xf numFmtId="0" fontId="15" fillId="0" borderId="4" xfId="3" applyFont="1" applyBorder="1" applyAlignment="1">
      <alignment vertical="center"/>
    </xf>
    <xf numFmtId="0" fontId="15" fillId="0" borderId="4" xfId="5" applyFont="1" applyBorder="1" applyAlignment="1">
      <alignment vertical="center"/>
    </xf>
    <xf numFmtId="180" fontId="15" fillId="0" borderId="26" xfId="6" applyNumberFormat="1" applyFont="1" applyBorder="1" applyAlignment="1">
      <alignment horizontal="right" vertical="center"/>
    </xf>
    <xf numFmtId="180" fontId="15" fillId="0" borderId="4" xfId="6" applyNumberFormat="1" applyFont="1" applyBorder="1" applyAlignment="1">
      <alignment horizontal="right" vertical="center"/>
    </xf>
    <xf numFmtId="180" fontId="15" fillId="0" borderId="27" xfId="6" applyNumberFormat="1" applyFont="1" applyBorder="1" applyAlignment="1">
      <alignment horizontal="right" vertical="center"/>
    </xf>
    <xf numFmtId="181" fontId="15" fillId="0" borderId="27" xfId="6" applyNumberFormat="1" applyFont="1" applyFill="1" applyBorder="1" applyAlignment="1">
      <alignment horizontal="right" vertical="center"/>
    </xf>
    <xf numFmtId="181" fontId="15" fillId="0" borderId="4" xfId="6" applyNumberFormat="1" applyFont="1" applyFill="1" applyBorder="1" applyAlignment="1">
      <alignment horizontal="right" vertical="center"/>
    </xf>
    <xf numFmtId="0" fontId="15" fillId="0" borderId="8" xfId="3" applyFont="1" applyBorder="1" applyAlignment="1">
      <alignment vertical="center"/>
    </xf>
    <xf numFmtId="3" fontId="15" fillId="0" borderId="9" xfId="6" applyNumberFormat="1" applyFont="1" applyBorder="1" applyAlignment="1">
      <alignment horizontal="right" vertical="center"/>
    </xf>
    <xf numFmtId="3" fontId="15" fillId="0" borderId="8" xfId="6" applyNumberFormat="1" applyFont="1" applyBorder="1" applyAlignment="1">
      <alignment horizontal="right" vertical="center"/>
    </xf>
    <xf numFmtId="3" fontId="15" fillId="0" borderId="8" xfId="6" applyNumberFormat="1" applyFont="1" applyFill="1" applyBorder="1" applyAlignment="1">
      <alignment horizontal="right" vertical="center"/>
    </xf>
    <xf numFmtId="180" fontId="15" fillId="0" borderId="15" xfId="6" applyNumberFormat="1" applyFont="1" applyBorder="1" applyAlignment="1">
      <alignment horizontal="right" vertical="center"/>
    </xf>
    <xf numFmtId="180" fontId="15" fillId="0" borderId="0" xfId="6" applyNumberFormat="1" applyFont="1" applyFill="1" applyBorder="1" applyAlignment="1">
      <alignment horizontal="right" vertical="center"/>
    </xf>
    <xf numFmtId="0" fontId="15" fillId="0" borderId="4" xfId="3" applyFont="1" applyBorder="1" applyAlignment="1">
      <alignment horizontal="left" vertical="center"/>
    </xf>
    <xf numFmtId="0" fontId="15" fillId="0" borderId="4" xfId="5" applyFont="1" applyBorder="1" applyAlignment="1">
      <alignment horizontal="left" vertical="center"/>
    </xf>
    <xf numFmtId="0" fontId="18" fillId="0" borderId="8" xfId="3" applyFont="1" applyBorder="1" applyAlignment="1">
      <alignment vertical="center"/>
    </xf>
    <xf numFmtId="180" fontId="15" fillId="0" borderId="9" xfId="6" applyNumberFormat="1" applyFont="1" applyBorder="1" applyAlignment="1">
      <alignment horizontal="right" vertical="center"/>
    </xf>
    <xf numFmtId="180" fontId="15" fillId="0" borderId="8" xfId="6" applyNumberFormat="1" applyFont="1" applyBorder="1" applyAlignment="1">
      <alignment horizontal="right" vertical="center"/>
    </xf>
    <xf numFmtId="180" fontId="15" fillId="0" borderId="8" xfId="6" applyNumberFormat="1" applyFont="1" applyFill="1" applyBorder="1" applyAlignment="1">
      <alignment horizontal="right" vertical="center"/>
    </xf>
    <xf numFmtId="0" fontId="15" fillId="0" borderId="1" xfId="3" applyFont="1" applyFill="1" applyBorder="1" applyAlignment="1">
      <alignment horizontal="left" vertical="center" indent="1"/>
    </xf>
    <xf numFmtId="181" fontId="15" fillId="0" borderId="22" xfId="6" applyNumberFormat="1" applyFont="1" applyFill="1" applyBorder="1" applyAlignment="1">
      <alignment horizontal="right" vertical="center"/>
    </xf>
    <xf numFmtId="0" fontId="18" fillId="0" borderId="1" xfId="3" applyFont="1" applyFill="1" applyBorder="1" applyAlignment="1">
      <alignment horizontal="left" vertical="center" indent="1"/>
    </xf>
    <xf numFmtId="0" fontId="18" fillId="0" borderId="1" xfId="3" applyFont="1" applyFill="1" applyBorder="1" applyAlignment="1">
      <alignment horizontal="left" vertical="center"/>
    </xf>
    <xf numFmtId="0" fontId="15" fillId="0" borderId="1" xfId="5" applyFont="1" applyBorder="1" applyAlignment="1">
      <alignment horizontal="left" vertical="center"/>
    </xf>
    <xf numFmtId="0" fontId="18" fillId="0" borderId="4" xfId="3" applyFont="1" applyBorder="1" applyAlignment="1">
      <alignment vertical="center"/>
    </xf>
    <xf numFmtId="0" fontId="20" fillId="0" borderId="0" xfId="3" applyFont="1" applyBorder="1">
      <alignment vertical="center"/>
    </xf>
    <xf numFmtId="178" fontId="18" fillId="0" borderId="35" xfId="2" quotePrefix="1" applyNumberFormat="1" applyFont="1" applyFill="1" applyBorder="1" applyAlignment="1">
      <alignment horizontal="centerContinuous" vertical="center"/>
    </xf>
    <xf numFmtId="178" fontId="18" fillId="0" borderId="0" xfId="2" quotePrefix="1" applyNumberFormat="1" applyFont="1" applyFill="1" applyBorder="1" applyAlignment="1">
      <alignment horizontal="centerContinuous" vertical="center"/>
    </xf>
    <xf numFmtId="178" fontId="22" fillId="2" borderId="36" xfId="2" quotePrefix="1" applyNumberFormat="1" applyFont="1" applyFill="1" applyBorder="1" applyAlignment="1">
      <alignment horizontal="centerContinuous" vertical="center" wrapText="1"/>
    </xf>
    <xf numFmtId="178" fontId="22" fillId="2" borderId="33" xfId="2" quotePrefix="1" applyNumberFormat="1" applyFont="1" applyFill="1" applyBorder="1" applyAlignment="1">
      <alignment horizontal="centerContinuous" vertical="center"/>
    </xf>
    <xf numFmtId="38" fontId="15" fillId="0" borderId="4" xfId="6" quotePrefix="1" applyFont="1" applyBorder="1" applyAlignment="1">
      <alignment horizontal="center" vertical="center" wrapText="1"/>
    </xf>
    <xf numFmtId="0" fontId="15" fillId="0" borderId="1" xfId="2" applyFont="1" applyBorder="1" applyAlignment="1">
      <alignment vertical="center"/>
    </xf>
    <xf numFmtId="38" fontId="15" fillId="0" borderId="37" xfId="6" applyFont="1" applyBorder="1" applyAlignment="1">
      <alignment horizontal="right" vertical="center"/>
    </xf>
    <xf numFmtId="38" fontId="15" fillId="0" borderId="38" xfId="6" applyFont="1" applyBorder="1" applyAlignment="1">
      <alignment horizontal="right" vertical="center"/>
    </xf>
    <xf numFmtId="180" fontId="15" fillId="0" borderId="38" xfId="6" applyNumberFormat="1" applyFont="1" applyBorder="1" applyAlignment="1">
      <alignment horizontal="right" vertical="center"/>
    </xf>
    <xf numFmtId="180" fontId="15" fillId="0" borderId="16" xfId="6" applyNumberFormat="1" applyFont="1" applyFill="1" applyBorder="1" applyAlignment="1">
      <alignment horizontal="right" vertical="center"/>
    </xf>
    <xf numFmtId="181" fontId="15" fillId="0" borderId="16" xfId="6" applyNumberFormat="1" applyFont="1" applyFill="1" applyBorder="1" applyAlignment="1">
      <alignment horizontal="right" vertical="center"/>
    </xf>
    <xf numFmtId="180" fontId="15" fillId="0" borderId="39" xfId="6" applyNumberFormat="1" applyFont="1" applyBorder="1" applyAlignment="1">
      <alignment horizontal="right" vertical="center"/>
    </xf>
    <xf numFmtId="180" fontId="15" fillId="0" borderId="18" xfId="6" applyNumberFormat="1" applyFont="1" applyFill="1" applyBorder="1" applyAlignment="1">
      <alignment horizontal="right" vertical="center"/>
    </xf>
    <xf numFmtId="181" fontId="15" fillId="0" borderId="18" xfId="6" applyNumberFormat="1" applyFont="1" applyFill="1" applyBorder="1" applyAlignment="1">
      <alignment horizontal="right" vertical="center"/>
    </xf>
    <xf numFmtId="3" fontId="15" fillId="0" borderId="38" xfId="6" applyNumberFormat="1" applyFont="1" applyBorder="1" applyAlignment="1">
      <alignment horizontal="right" vertical="center"/>
    </xf>
    <xf numFmtId="0" fontId="15" fillId="0" borderId="0" xfId="2" applyFont="1" applyFill="1" applyBorder="1" applyAlignment="1">
      <alignment horizontal="left" vertical="center" indent="2"/>
    </xf>
    <xf numFmtId="0" fontId="18" fillId="0" borderId="0" xfId="2" applyFont="1" applyFill="1" applyBorder="1" applyAlignment="1">
      <alignment horizontal="left" vertical="center" indent="2"/>
    </xf>
    <xf numFmtId="0" fontId="15" fillId="0" borderId="4" xfId="2" applyFont="1" applyBorder="1" applyAlignment="1">
      <alignment vertical="center"/>
    </xf>
    <xf numFmtId="180" fontId="15" fillId="0" borderId="40" xfId="6" applyNumberFormat="1" applyFont="1" applyBorder="1" applyAlignment="1">
      <alignment horizontal="right" vertical="center"/>
    </xf>
    <xf numFmtId="180" fontId="15" fillId="0" borderId="26" xfId="6" applyNumberFormat="1" applyFont="1" applyFill="1" applyBorder="1" applyAlignment="1">
      <alignment horizontal="right" vertical="center"/>
    </xf>
    <xf numFmtId="181" fontId="15" fillId="0" borderId="26" xfId="6" applyNumberFormat="1" applyFont="1" applyFill="1" applyBorder="1" applyAlignment="1">
      <alignment horizontal="right" vertical="center"/>
    </xf>
    <xf numFmtId="0" fontId="15" fillId="0" borderId="8" xfId="2" applyFont="1" applyBorder="1" applyAlignment="1">
      <alignment vertical="center"/>
    </xf>
    <xf numFmtId="3" fontId="15" fillId="0" borderId="37" xfId="6" applyNumberFormat="1" applyFont="1" applyBorder="1" applyAlignment="1">
      <alignment horizontal="right" vertical="center"/>
    </xf>
    <xf numFmtId="0" fontId="15" fillId="0" borderId="4" xfId="2" applyFont="1" applyBorder="1" applyAlignment="1">
      <alignment horizontal="left" vertical="center"/>
    </xf>
    <xf numFmtId="0" fontId="18" fillId="0" borderId="8" xfId="2" applyFont="1" applyBorder="1" applyAlignment="1">
      <alignment vertical="center"/>
    </xf>
    <xf numFmtId="180" fontId="15" fillId="0" borderId="37" xfId="6" applyNumberFormat="1" applyFont="1" applyBorder="1" applyAlignment="1">
      <alignment horizontal="right" vertical="center"/>
    </xf>
    <xf numFmtId="0" fontId="15" fillId="0" borderId="1" xfId="2" applyFont="1" applyFill="1" applyBorder="1" applyAlignment="1">
      <alignment horizontal="left" vertical="center" indent="1"/>
    </xf>
    <xf numFmtId="0" fontId="18" fillId="0" borderId="1" xfId="2" applyFont="1" applyFill="1" applyBorder="1" applyAlignment="1">
      <alignment horizontal="left" vertical="center" indent="1"/>
    </xf>
    <xf numFmtId="0" fontId="18" fillId="0" borderId="1" xfId="2" applyFont="1" applyFill="1" applyBorder="1" applyAlignment="1">
      <alignment horizontal="left" vertical="center"/>
    </xf>
    <xf numFmtId="0" fontId="18" fillId="0" borderId="4" xfId="2" applyFont="1" applyBorder="1" applyAlignment="1">
      <alignment vertical="center"/>
    </xf>
    <xf numFmtId="0" fontId="20" fillId="0" borderId="0" xfId="5" applyFont="1" applyBorder="1">
      <alignment vertical="center"/>
    </xf>
    <xf numFmtId="0" fontId="15" fillId="0" borderId="0" xfId="4" applyFont="1" applyBorder="1">
      <alignment vertical="center"/>
    </xf>
    <xf numFmtId="0" fontId="14" fillId="0" borderId="0" xfId="4" applyFont="1" applyBorder="1">
      <alignment vertical="center"/>
    </xf>
    <xf numFmtId="0" fontId="15" fillId="0" borderId="0" xfId="4" applyFont="1" applyBorder="1" applyAlignment="1">
      <alignment vertical="center"/>
    </xf>
    <xf numFmtId="38" fontId="15" fillId="0" borderId="0" xfId="6" applyFont="1" applyFill="1" applyBorder="1" applyAlignment="1">
      <alignment horizontal="right" vertical="center"/>
    </xf>
    <xf numFmtId="38" fontId="28" fillId="0" borderId="4" xfId="6" applyFont="1" applyFill="1" applyBorder="1" applyAlignment="1">
      <alignment horizontal="center" wrapText="1"/>
    </xf>
    <xf numFmtId="38" fontId="20" fillId="0" borderId="0" xfId="6" applyFont="1" applyBorder="1" applyAlignment="1">
      <alignment horizontal="right" vertical="center"/>
    </xf>
    <xf numFmtId="178" fontId="20" fillId="0" borderId="0" xfId="4" applyNumberFormat="1" applyFont="1" applyBorder="1" applyAlignment="1">
      <alignment horizontal="left" vertical="center"/>
    </xf>
    <xf numFmtId="178" fontId="22" fillId="2" borderId="41" xfId="5" quotePrefix="1" applyNumberFormat="1" applyFont="1" applyFill="1" applyBorder="1" applyAlignment="1">
      <alignment horizontal="centerContinuous" vertical="center"/>
    </xf>
    <xf numFmtId="178" fontId="22" fillId="2" borderId="41" xfId="5" applyNumberFormat="1" applyFont="1" applyFill="1" applyBorder="1" applyAlignment="1">
      <alignment horizontal="centerContinuous" vertical="center"/>
    </xf>
    <xf numFmtId="178" fontId="22" fillId="2" borderId="42" xfId="5" applyNumberFormat="1" applyFont="1" applyFill="1" applyBorder="1" applyAlignment="1">
      <alignment horizontal="centerContinuous" vertical="center"/>
    </xf>
    <xf numFmtId="178" fontId="22" fillId="2" borderId="0" xfId="5" applyNumberFormat="1" applyFont="1" applyFill="1" applyBorder="1" applyAlignment="1">
      <alignment horizontal="centerContinuous" vertical="center"/>
    </xf>
    <xf numFmtId="38" fontId="15" fillId="0" borderId="0" xfId="6" applyFont="1" applyBorder="1" applyAlignment="1">
      <alignment horizontal="centerContinuous" vertical="center"/>
    </xf>
    <xf numFmtId="178" fontId="20" fillId="0" borderId="4" xfId="4" applyNumberFormat="1" applyFont="1" applyBorder="1" applyAlignment="1">
      <alignment horizontal="right" vertical="center"/>
    </xf>
    <xf numFmtId="178" fontId="29" fillId="2" borderId="7" xfId="4" quotePrefix="1" applyNumberFormat="1" applyFont="1" applyFill="1" applyBorder="1" applyAlignment="1">
      <alignment horizontal="center" vertical="center" wrapText="1"/>
    </xf>
    <xf numFmtId="178" fontId="29" fillId="2" borderId="43" xfId="4" quotePrefix="1" applyNumberFormat="1" applyFont="1" applyFill="1" applyBorder="1" applyAlignment="1">
      <alignment horizontal="center" vertical="center" wrapText="1"/>
    </xf>
    <xf numFmtId="38" fontId="20" fillId="0" borderId="0" xfId="6" applyFont="1" applyBorder="1" applyAlignment="1">
      <alignment horizontal="centerContinuous" vertical="center"/>
    </xf>
    <xf numFmtId="38" fontId="15" fillId="0" borderId="0" xfId="4" applyNumberFormat="1" applyFont="1" applyFill="1" applyBorder="1">
      <alignment vertical="center"/>
    </xf>
    <xf numFmtId="38" fontId="15" fillId="0" borderId="0" xfId="5" applyNumberFormat="1" applyFont="1" applyFill="1" applyBorder="1">
      <alignment vertical="center"/>
    </xf>
    <xf numFmtId="3" fontId="15" fillId="0" borderId="11" xfId="6" applyNumberFormat="1" applyFont="1" applyBorder="1" applyAlignment="1">
      <alignment horizontal="right" vertical="center"/>
    </xf>
    <xf numFmtId="3" fontId="15" fillId="0" borderId="10" xfId="6" applyNumberFormat="1" applyFont="1" applyBorder="1" applyAlignment="1">
      <alignment horizontal="right" vertical="center"/>
    </xf>
    <xf numFmtId="3" fontId="15" fillId="0" borderId="12" xfId="6" applyNumberFormat="1" applyFont="1" applyBorder="1" applyAlignment="1">
      <alignment horizontal="right" vertical="center"/>
    </xf>
    <xf numFmtId="38" fontId="15" fillId="0" borderId="0" xfId="4" applyNumberFormat="1" applyFont="1" applyFill="1" applyBorder="1" applyAlignment="1">
      <alignment horizontal="left" vertical="center" indent="1"/>
    </xf>
    <xf numFmtId="38" fontId="15" fillId="0" borderId="0" xfId="5" applyNumberFormat="1" applyFont="1" applyFill="1" applyBorder="1" applyAlignment="1">
      <alignment horizontal="left" vertical="center" indent="1"/>
    </xf>
    <xf numFmtId="187" fontId="15" fillId="0" borderId="0" xfId="4" applyNumberFormat="1" applyFont="1" applyBorder="1">
      <alignment vertical="center"/>
    </xf>
    <xf numFmtId="38" fontId="15" fillId="0" borderId="1" xfId="5" applyNumberFormat="1" applyFont="1" applyFill="1" applyBorder="1" applyAlignment="1">
      <alignment horizontal="left" vertical="center" indent="1"/>
    </xf>
    <xf numFmtId="38" fontId="15" fillId="0" borderId="4" xfId="5" applyNumberFormat="1" applyFont="1" applyFill="1" applyBorder="1" applyAlignment="1">
      <alignment horizontal="left" vertical="center" indent="1"/>
    </xf>
    <xf numFmtId="38" fontId="15" fillId="0" borderId="1" xfId="5" applyNumberFormat="1" applyFont="1" applyFill="1" applyBorder="1">
      <alignment vertical="center"/>
    </xf>
    <xf numFmtId="38" fontId="15" fillId="0" borderId="23" xfId="5" applyNumberFormat="1" applyFont="1" applyFill="1" applyBorder="1">
      <alignment vertical="center"/>
    </xf>
    <xf numFmtId="180" fontId="15" fillId="0" borderId="24" xfId="6" applyNumberFormat="1" applyFont="1" applyBorder="1" applyAlignment="1">
      <alignment horizontal="right" vertical="center"/>
    </xf>
    <xf numFmtId="180" fontId="15" fillId="0" borderId="23" xfId="6" applyNumberFormat="1" applyFont="1" applyBorder="1" applyAlignment="1">
      <alignment horizontal="right" vertical="center"/>
    </xf>
    <xf numFmtId="181" fontId="15" fillId="0" borderId="25" xfId="6" applyNumberFormat="1" applyFont="1" applyFill="1" applyBorder="1" applyAlignment="1">
      <alignment horizontal="right" vertical="center"/>
    </xf>
    <xf numFmtId="181" fontId="15" fillId="0" borderId="23" xfId="6" applyNumberFormat="1" applyFont="1" applyFill="1" applyBorder="1" applyAlignment="1">
      <alignment horizontal="right" vertical="center"/>
    </xf>
    <xf numFmtId="3" fontId="15" fillId="0" borderId="0" xfId="6" applyNumberFormat="1" applyFont="1" applyBorder="1">
      <alignment vertical="center"/>
    </xf>
    <xf numFmtId="0" fontId="30" fillId="0" borderId="0" xfId="4" applyFont="1" applyBorder="1">
      <alignment vertical="center"/>
    </xf>
    <xf numFmtId="38" fontId="15" fillId="0" borderId="0" xfId="6" applyFont="1" applyBorder="1">
      <alignment vertical="center"/>
    </xf>
    <xf numFmtId="0" fontId="15" fillId="0" borderId="0" xfId="5" applyFont="1">
      <alignment vertical="center"/>
    </xf>
    <xf numFmtId="0" fontId="15" fillId="0" borderId="0" xfId="13" applyFont="1">
      <alignment vertical="center"/>
    </xf>
    <xf numFmtId="20" fontId="14" fillId="0" borderId="0" xfId="14" applyNumberFormat="1" applyFont="1" applyBorder="1">
      <alignment vertical="center"/>
    </xf>
    <xf numFmtId="178" fontId="20" fillId="0" borderId="0" xfId="5" applyNumberFormat="1" applyFont="1" applyBorder="1" applyAlignment="1">
      <alignment horizontal="left" vertical="center"/>
    </xf>
    <xf numFmtId="178" fontId="22" fillId="2" borderId="44" xfId="5" applyNumberFormat="1" applyFont="1" applyFill="1" applyBorder="1" applyAlignment="1">
      <alignment horizontal="centerContinuous" vertical="center"/>
    </xf>
    <xf numFmtId="178" fontId="22" fillId="2" borderId="7" xfId="5" quotePrefix="1" applyNumberFormat="1" applyFont="1" applyFill="1" applyBorder="1" applyAlignment="1">
      <alignment horizontal="center" vertical="center" wrapText="1"/>
    </xf>
    <xf numFmtId="178" fontId="22" fillId="2" borderId="6" xfId="5" quotePrefix="1" applyNumberFormat="1" applyFont="1" applyFill="1" applyBorder="1" applyAlignment="1">
      <alignment horizontal="center" vertical="center" wrapText="1"/>
    </xf>
    <xf numFmtId="178" fontId="22" fillId="2" borderId="45" xfId="5" quotePrefix="1" applyNumberFormat="1" applyFont="1" applyFill="1" applyBorder="1" applyAlignment="1">
      <alignment horizontal="center" vertical="center" wrapText="1"/>
    </xf>
    <xf numFmtId="0" fontId="15" fillId="0" borderId="8" xfId="14" applyFont="1" applyBorder="1">
      <alignment vertical="center"/>
    </xf>
    <xf numFmtId="180" fontId="15" fillId="0" borderId="9" xfId="5" applyNumberFormat="1" applyFont="1" applyBorder="1">
      <alignment vertical="center"/>
    </xf>
    <xf numFmtId="180" fontId="15" fillId="0" borderId="8" xfId="14" applyNumberFormat="1" applyFont="1" applyBorder="1">
      <alignment vertical="center"/>
    </xf>
    <xf numFmtId="180" fontId="15" fillId="0" borderId="29" xfId="5" applyNumberFormat="1" applyFont="1" applyBorder="1">
      <alignment vertical="center"/>
    </xf>
    <xf numFmtId="180" fontId="15" fillId="0" borderId="8" xfId="5" applyNumberFormat="1" applyFont="1" applyBorder="1">
      <alignment vertical="center"/>
    </xf>
    <xf numFmtId="181" fontId="15" fillId="0" borderId="8" xfId="5" applyNumberFormat="1" applyFont="1" applyFill="1" applyBorder="1" applyAlignment="1">
      <alignment horizontal="right" vertical="center"/>
    </xf>
    <xf numFmtId="181" fontId="15" fillId="0" borderId="29" xfId="5" applyNumberFormat="1" applyFont="1" applyFill="1" applyBorder="1" applyAlignment="1">
      <alignment horizontal="right" vertical="center"/>
    </xf>
    <xf numFmtId="0" fontId="15" fillId="0" borderId="0" xfId="14" applyFont="1">
      <alignment vertical="center"/>
    </xf>
    <xf numFmtId="0" fontId="15" fillId="0" borderId="16" xfId="5" quotePrefix="1" applyFont="1" applyBorder="1" applyAlignment="1">
      <alignment horizontal="right" vertical="center"/>
    </xf>
    <xf numFmtId="0" fontId="15" fillId="0" borderId="0" xfId="14" quotePrefix="1" applyFont="1" applyAlignment="1">
      <alignment horizontal="right" vertical="center"/>
    </xf>
    <xf numFmtId="0" fontId="15" fillId="0" borderId="17" xfId="5" quotePrefix="1" applyFont="1" applyBorder="1" applyAlignment="1">
      <alignment horizontal="right" vertical="center"/>
    </xf>
    <xf numFmtId="0" fontId="15" fillId="0" borderId="0" xfId="5" quotePrefix="1" applyFont="1" applyAlignment="1">
      <alignment horizontal="right" vertical="center"/>
    </xf>
    <xf numFmtId="188" fontId="15" fillId="0" borderId="0" xfId="5" quotePrefix="1" applyNumberFormat="1" applyFont="1" applyFill="1" applyAlignment="1">
      <alignment horizontal="right" vertical="center"/>
    </xf>
    <xf numFmtId="188" fontId="15" fillId="0" borderId="17" xfId="5" quotePrefix="1" applyNumberFormat="1" applyFont="1" applyFill="1" applyBorder="1" applyAlignment="1">
      <alignment horizontal="right" vertical="center"/>
    </xf>
    <xf numFmtId="0" fontId="15" fillId="0" borderId="23" xfId="14" applyFont="1" applyBorder="1">
      <alignment vertical="center"/>
    </xf>
    <xf numFmtId="180" fontId="15" fillId="0" borderId="24" xfId="5" applyNumberFormat="1" applyFont="1" applyBorder="1">
      <alignment vertical="center"/>
    </xf>
    <xf numFmtId="180" fontId="15" fillId="0" borderId="23" xfId="14" applyNumberFormat="1" applyFont="1" applyBorder="1">
      <alignment vertical="center"/>
    </xf>
    <xf numFmtId="180" fontId="15" fillId="0" borderId="25" xfId="5" applyNumberFormat="1" applyFont="1" applyBorder="1">
      <alignment vertical="center"/>
    </xf>
    <xf numFmtId="180" fontId="15" fillId="0" borderId="23" xfId="5" applyNumberFormat="1" applyFont="1" applyBorder="1">
      <alignment vertical="center"/>
    </xf>
    <xf numFmtId="181" fontId="15" fillId="0" borderId="23" xfId="5" applyNumberFormat="1" applyFont="1" applyFill="1" applyBorder="1" applyAlignment="1">
      <alignment horizontal="right" vertical="center"/>
    </xf>
    <xf numFmtId="181" fontId="15" fillId="0" borderId="25" xfId="5" applyNumberFormat="1" applyFont="1" applyFill="1" applyBorder="1" applyAlignment="1">
      <alignment horizontal="right" vertical="center"/>
    </xf>
    <xf numFmtId="3" fontId="15" fillId="0" borderId="0" xfId="13" applyNumberFormat="1" applyFont="1">
      <alignment vertical="center"/>
    </xf>
    <xf numFmtId="20" fontId="9" fillId="0" borderId="0" xfId="1" applyNumberFormat="1" applyFont="1" applyAlignment="1">
      <alignment horizontal="center" vertical="center"/>
    </xf>
    <xf numFmtId="177" fontId="32" fillId="0" borderId="0" xfId="1" applyNumberFormat="1" applyFont="1" applyAlignment="1">
      <alignment horizontal="center" vertical="center"/>
    </xf>
    <xf numFmtId="177" fontId="33" fillId="0" borderId="0" xfId="1" applyNumberFormat="1" applyFont="1" applyAlignment="1">
      <alignment horizontal="center" vertical="center"/>
    </xf>
    <xf numFmtId="177" fontId="18" fillId="0" borderId="0" xfId="1" applyNumberFormat="1" applyFont="1" applyAlignment="1">
      <alignment horizontal="left" vertical="center" wrapText="1"/>
    </xf>
    <xf numFmtId="20" fontId="14" fillId="0" borderId="0" xfId="4" applyNumberFormat="1" applyFont="1" applyBorder="1">
      <alignment vertical="center"/>
    </xf>
    <xf numFmtId="20" fontId="12" fillId="0" borderId="0" xfId="4" applyNumberFormat="1" applyFont="1" applyBorder="1" applyAlignment="1">
      <alignment horizontal="center" vertical="center"/>
    </xf>
    <xf numFmtId="178" fontId="15" fillId="0" borderId="0" xfId="4" applyNumberFormat="1" applyFont="1" applyFill="1" applyBorder="1" applyAlignment="1">
      <alignment horizontal="right" vertical="center"/>
    </xf>
    <xf numFmtId="178" fontId="20" fillId="0" borderId="0" xfId="4" applyNumberFormat="1" applyFont="1" applyBorder="1" applyAlignment="1">
      <alignment horizontal="right" vertical="center"/>
    </xf>
    <xf numFmtId="178" fontId="22" fillId="2" borderId="35" xfId="4" applyNumberFormat="1" applyFont="1" applyFill="1" applyBorder="1" applyAlignment="1">
      <alignment horizontal="centerContinuous" vertical="center"/>
    </xf>
    <xf numFmtId="178" fontId="22" fillId="2" borderId="41" xfId="4" applyNumberFormat="1" applyFont="1" applyFill="1" applyBorder="1" applyAlignment="1">
      <alignment horizontal="centerContinuous" vertical="center"/>
    </xf>
    <xf numFmtId="178" fontId="22" fillId="2" borderId="42" xfId="4" applyNumberFormat="1" applyFont="1" applyFill="1" applyBorder="1" applyAlignment="1">
      <alignment horizontal="centerContinuous" vertical="center"/>
    </xf>
    <xf numFmtId="0" fontId="15" fillId="0" borderId="0" xfId="4" applyFont="1" applyBorder="1" applyAlignment="1">
      <alignment vertical="center" wrapText="1"/>
    </xf>
    <xf numFmtId="0" fontId="15" fillId="0" borderId="4" xfId="4" applyFont="1" applyBorder="1" applyAlignment="1">
      <alignment vertical="center" wrapText="1"/>
    </xf>
    <xf numFmtId="178" fontId="29" fillId="2" borderId="33" xfId="4" quotePrefix="1" applyNumberFormat="1" applyFont="1" applyFill="1" applyBorder="1" applyAlignment="1">
      <alignment horizontal="center" vertical="center" wrapText="1"/>
    </xf>
    <xf numFmtId="178" fontId="29" fillId="2" borderId="6" xfId="4" quotePrefix="1" applyNumberFormat="1" applyFont="1" applyFill="1" applyBorder="1" applyAlignment="1">
      <alignment horizontal="center" vertical="center" wrapText="1"/>
    </xf>
    <xf numFmtId="178" fontId="29" fillId="2" borderId="46" xfId="5" quotePrefix="1" applyNumberFormat="1" applyFont="1" applyFill="1" applyBorder="1" applyAlignment="1">
      <alignment horizontal="center" vertical="center" wrapText="1"/>
    </xf>
    <xf numFmtId="0" fontId="15" fillId="0" borderId="8" xfId="4" applyFont="1" applyBorder="1">
      <alignment vertical="center"/>
    </xf>
    <xf numFmtId="3" fontId="15" fillId="0" borderId="0" xfId="4" applyNumberFormat="1" applyFont="1" applyBorder="1" applyAlignment="1">
      <alignment horizontal="right" vertical="center"/>
    </xf>
    <xf numFmtId="179" fontId="15" fillId="0" borderId="1" xfId="15" applyNumberFormat="1" applyFont="1" applyBorder="1" applyAlignment="1">
      <alignment horizontal="right" vertical="center"/>
    </xf>
    <xf numFmtId="0" fontId="15" fillId="0" borderId="0" xfId="4" applyFont="1" applyBorder="1" applyAlignment="1">
      <alignment horizontal="left" vertical="center" indent="1"/>
    </xf>
    <xf numFmtId="0" fontId="15" fillId="0" borderId="13" xfId="4" applyFont="1" applyBorder="1" applyAlignment="1">
      <alignment horizontal="left" vertical="center" indent="1"/>
    </xf>
    <xf numFmtId="180" fontId="15" fillId="0" borderId="14" xfId="6" applyNumberFormat="1" applyFont="1" applyBorder="1" applyAlignment="1">
      <alignment horizontal="right" vertical="center"/>
    </xf>
    <xf numFmtId="180" fontId="15" fillId="0" borderId="13" xfId="6" applyNumberFormat="1" applyFont="1" applyBorder="1" applyAlignment="1">
      <alignment horizontal="right" vertical="center"/>
    </xf>
    <xf numFmtId="179" fontId="15" fillId="0" borderId="0" xfId="15" applyNumberFormat="1" applyFont="1" applyAlignment="1">
      <alignment horizontal="right" vertical="center"/>
    </xf>
    <xf numFmtId="0" fontId="15" fillId="0" borderId="1" xfId="4" applyFont="1" applyBorder="1" applyAlignment="1">
      <alignment horizontal="left" vertical="center" indent="1"/>
    </xf>
    <xf numFmtId="0" fontId="15" fillId="0" borderId="0" xfId="4" applyFont="1" applyFill="1" applyBorder="1" applyAlignment="1">
      <alignment horizontal="left" vertical="center" indent="1"/>
    </xf>
    <xf numFmtId="0" fontId="15" fillId="0" borderId="20" xfId="4" applyFont="1" applyFill="1" applyBorder="1" applyAlignment="1">
      <alignment horizontal="left" vertical="center" indent="1"/>
    </xf>
    <xf numFmtId="180" fontId="15" fillId="0" borderId="21" xfId="6" applyNumberFormat="1" applyFont="1" applyBorder="1" applyAlignment="1">
      <alignment horizontal="right" vertical="center"/>
    </xf>
    <xf numFmtId="180" fontId="15" fillId="0" borderId="20" xfId="6" applyNumberFormat="1" applyFont="1" applyBorder="1" applyAlignment="1">
      <alignment horizontal="right" vertical="center"/>
    </xf>
    <xf numFmtId="0" fontId="15" fillId="0" borderId="20" xfId="4" applyFont="1" applyBorder="1" applyAlignment="1">
      <alignment vertical="center"/>
    </xf>
    <xf numFmtId="0" fontId="15" fillId="0" borderId="20" xfId="5" applyFont="1" applyBorder="1" applyAlignment="1">
      <alignment horizontal="left" vertical="center"/>
    </xf>
    <xf numFmtId="0" fontId="15" fillId="0" borderId="20" xfId="4" applyFont="1" applyBorder="1">
      <alignment vertical="center"/>
    </xf>
    <xf numFmtId="3" fontId="15" fillId="0" borderId="0" xfId="4" applyNumberFormat="1" applyFont="1" applyBorder="1" applyAlignment="1">
      <alignment horizontal="right" vertical="center" indent="1"/>
    </xf>
    <xf numFmtId="0" fontId="15" fillId="0" borderId="23" xfId="4" applyFont="1" applyBorder="1">
      <alignment vertical="center"/>
    </xf>
    <xf numFmtId="0" fontId="15" fillId="0" borderId="4" xfId="4" applyFont="1" applyBorder="1">
      <alignment vertical="center"/>
    </xf>
    <xf numFmtId="179" fontId="15" fillId="0" borderId="23" xfId="15" applyNumberFormat="1" applyFont="1" applyBorder="1" applyAlignment="1">
      <alignment horizontal="right" vertical="center"/>
    </xf>
    <xf numFmtId="0" fontId="15" fillId="0" borderId="8" xfId="4" applyFont="1" applyBorder="1" applyAlignment="1">
      <alignment horizontal="right" vertical="center"/>
    </xf>
    <xf numFmtId="0" fontId="15" fillId="0" borderId="8" xfId="5" applyFont="1" applyBorder="1" applyAlignment="1">
      <alignment horizontal="right" vertical="center"/>
    </xf>
    <xf numFmtId="180" fontId="15" fillId="0" borderId="8" xfId="4" applyNumberFormat="1" applyFont="1" applyBorder="1" applyAlignment="1">
      <alignment horizontal="right" vertical="center"/>
    </xf>
    <xf numFmtId="179" fontId="15" fillId="0" borderId="1" xfId="16" applyNumberFormat="1" applyFont="1" applyBorder="1" applyAlignment="1">
      <alignment horizontal="right" vertical="center"/>
    </xf>
    <xf numFmtId="4" fontId="15" fillId="0" borderId="16" xfId="6" applyNumberFormat="1" applyFont="1" applyBorder="1" applyAlignment="1">
      <alignment horizontal="right" vertical="center"/>
    </xf>
    <xf numFmtId="4" fontId="15" fillId="0" borderId="0" xfId="6" applyNumberFormat="1" applyFont="1" applyBorder="1" applyAlignment="1">
      <alignment horizontal="right" vertical="center"/>
    </xf>
    <xf numFmtId="0" fontId="15" fillId="0" borderId="20" xfId="4" applyFont="1" applyFill="1" applyBorder="1">
      <alignment vertical="center"/>
    </xf>
    <xf numFmtId="0" fontId="15" fillId="0" borderId="20" xfId="5" applyFont="1" applyBorder="1" applyAlignment="1">
      <alignment horizontal="right" vertical="center"/>
    </xf>
    <xf numFmtId="0" fontId="15" fillId="0" borderId="20" xfId="4" applyFont="1" applyBorder="1" applyAlignment="1">
      <alignment horizontal="right" vertical="center"/>
    </xf>
    <xf numFmtId="180" fontId="15" fillId="0" borderId="20" xfId="4" applyNumberFormat="1" applyFont="1" applyBorder="1" applyAlignment="1">
      <alignment horizontal="right" vertical="center"/>
    </xf>
    <xf numFmtId="180" fontId="15" fillId="0" borderId="20" xfId="4" applyNumberFormat="1" applyFont="1" applyFill="1" applyBorder="1" applyAlignment="1">
      <alignment horizontal="right" vertical="center"/>
    </xf>
    <xf numFmtId="0" fontId="15" fillId="0" borderId="1" xfId="4" applyFont="1" applyFill="1" applyBorder="1" applyAlignment="1">
      <alignment horizontal="left" vertical="center" indent="1"/>
    </xf>
    <xf numFmtId="3" fontId="34" fillId="0" borderId="0" xfId="4" applyNumberFormat="1" applyFont="1" applyBorder="1" applyAlignment="1">
      <alignment horizontal="right" vertical="center"/>
    </xf>
    <xf numFmtId="3" fontId="30" fillId="0" borderId="0" xfId="4" applyNumberFormat="1" applyFont="1" applyBorder="1" applyAlignment="1">
      <alignment horizontal="right" vertical="center"/>
    </xf>
    <xf numFmtId="3" fontId="15" fillId="0" borderId="0" xfId="4" applyNumberFormat="1" applyFont="1" applyFill="1" applyBorder="1" applyAlignment="1">
      <alignment horizontal="right" vertical="center"/>
    </xf>
    <xf numFmtId="179" fontId="15" fillId="0" borderId="0" xfId="7" applyNumberFormat="1" applyFont="1" applyBorder="1" applyAlignment="1">
      <alignment horizontal="right" vertical="center"/>
    </xf>
    <xf numFmtId="3" fontId="15" fillId="0" borderId="0" xfId="4" applyNumberFormat="1" applyFont="1" applyBorder="1">
      <alignment vertical="center"/>
    </xf>
    <xf numFmtId="179" fontId="15" fillId="0" borderId="0" xfId="7" applyNumberFormat="1" applyFont="1" applyBorder="1" applyAlignment="1">
      <alignment vertical="center"/>
    </xf>
    <xf numFmtId="178" fontId="18" fillId="0" borderId="0" xfId="4" applyNumberFormat="1" applyFont="1" applyFill="1" applyBorder="1" applyAlignment="1">
      <alignment horizontal="center" wrapText="1"/>
    </xf>
    <xf numFmtId="178" fontId="22" fillId="2" borderId="33" xfId="5" quotePrefix="1" applyNumberFormat="1" applyFont="1" applyFill="1" applyBorder="1" applyAlignment="1">
      <alignment horizontal="center" vertical="center" wrapText="1"/>
    </xf>
    <xf numFmtId="0" fontId="15" fillId="0" borderId="0" xfId="4" applyFont="1" applyBorder="1" applyAlignment="1">
      <alignment horizontal="left" vertical="center" indent="2"/>
    </xf>
    <xf numFmtId="0" fontId="15" fillId="0" borderId="0" xfId="4" applyFont="1" applyBorder="1" applyAlignment="1">
      <alignment horizontal="left" vertical="center" indent="3"/>
    </xf>
    <xf numFmtId="0" fontId="15" fillId="0" borderId="20" xfId="4" applyFont="1" applyBorder="1" applyAlignment="1">
      <alignment horizontal="left" vertical="center" indent="1"/>
    </xf>
    <xf numFmtId="0" fontId="15" fillId="0" borderId="4" xfId="4" applyFont="1" applyBorder="1" applyAlignment="1">
      <alignment horizontal="left" vertical="center" indent="1"/>
    </xf>
    <xf numFmtId="0" fontId="15" fillId="0" borderId="4" xfId="5" applyFont="1" applyBorder="1" applyAlignment="1">
      <alignment horizontal="left" vertical="center" indent="1"/>
    </xf>
    <xf numFmtId="0" fontId="15" fillId="0" borderId="0" xfId="5" applyFont="1" applyBorder="1" applyAlignment="1">
      <alignment vertical="center"/>
    </xf>
    <xf numFmtId="0" fontId="15" fillId="0" borderId="0" xfId="4" applyFont="1" applyBorder="1" applyAlignment="1">
      <alignment horizontal="right" vertical="center"/>
    </xf>
    <xf numFmtId="189" fontId="15" fillId="0" borderId="8" xfId="6" applyNumberFormat="1" applyFont="1" applyFill="1" applyBorder="1" applyAlignment="1">
      <alignment horizontal="right" vertical="center"/>
    </xf>
    <xf numFmtId="179" fontId="15" fillId="0" borderId="14" xfId="7" applyNumberFormat="1" applyFont="1" applyBorder="1" applyAlignment="1">
      <alignment horizontal="right" vertical="center"/>
    </xf>
    <xf numFmtId="179" fontId="15" fillId="0" borderId="13" xfId="7" applyNumberFormat="1" applyFont="1" applyBorder="1" applyAlignment="1">
      <alignment horizontal="right" vertical="center"/>
    </xf>
    <xf numFmtId="189" fontId="15" fillId="0" borderId="0" xfId="6" applyNumberFormat="1" applyFont="1" applyFill="1" applyBorder="1" applyAlignment="1">
      <alignment horizontal="right" vertical="center"/>
    </xf>
    <xf numFmtId="179" fontId="15" fillId="0" borderId="26" xfId="7" applyNumberFormat="1" applyFont="1" applyBorder="1" applyAlignment="1">
      <alignment horizontal="right" vertical="center"/>
    </xf>
    <xf numFmtId="179" fontId="15" fillId="0" borderId="4" xfId="7" applyNumberFormat="1" applyFont="1" applyBorder="1" applyAlignment="1">
      <alignment horizontal="right" vertical="center"/>
    </xf>
    <xf numFmtId="189" fontId="15" fillId="0" borderId="4" xfId="6" applyNumberFormat="1" applyFont="1" applyFill="1" applyBorder="1" applyAlignment="1">
      <alignment horizontal="right" vertical="center"/>
    </xf>
    <xf numFmtId="0" fontId="34" fillId="0" borderId="0" xfId="4" applyFont="1" applyBorder="1">
      <alignment vertical="center"/>
    </xf>
    <xf numFmtId="0" fontId="15" fillId="0" borderId="0" xfId="4" applyFont="1" applyFill="1" applyBorder="1">
      <alignment vertical="center"/>
    </xf>
    <xf numFmtId="0" fontId="15" fillId="0" borderId="0" xfId="4" applyFont="1" applyFill="1" applyBorder="1" applyAlignment="1">
      <alignment vertical="center"/>
    </xf>
    <xf numFmtId="178" fontId="15" fillId="0" borderId="0" xfId="4" applyNumberFormat="1" applyFont="1" applyBorder="1">
      <alignment vertical="center"/>
    </xf>
    <xf numFmtId="20" fontId="14" fillId="0" borderId="0" xfId="4" applyNumberFormat="1" applyFont="1" applyBorder="1" applyAlignment="1">
      <alignment vertical="center"/>
    </xf>
    <xf numFmtId="0" fontId="19" fillId="0" borderId="0" xfId="4" applyFont="1" applyFill="1" applyBorder="1" applyAlignment="1">
      <alignment vertical="center"/>
    </xf>
    <xf numFmtId="178" fontId="20" fillId="0" borderId="0" xfId="4" applyNumberFormat="1" applyFont="1" applyBorder="1" applyAlignment="1">
      <alignment vertical="center"/>
    </xf>
    <xf numFmtId="38" fontId="20" fillId="0" borderId="0" xfId="6" applyFont="1" applyBorder="1" applyAlignment="1">
      <alignment vertical="center"/>
    </xf>
    <xf numFmtId="178" fontId="15" fillId="0" borderId="0" xfId="4" applyNumberFormat="1" applyFont="1" applyFill="1" applyBorder="1">
      <alignment vertical="center"/>
    </xf>
    <xf numFmtId="178" fontId="22" fillId="2" borderId="4" xfId="4" quotePrefix="1" applyNumberFormat="1" applyFont="1" applyFill="1" applyBorder="1" applyAlignment="1">
      <alignment horizontal="center" vertical="center"/>
    </xf>
    <xf numFmtId="178" fontId="15" fillId="0" borderId="0" xfId="4" quotePrefix="1" applyNumberFormat="1" applyFont="1" applyBorder="1" applyAlignment="1">
      <alignment horizontal="center" vertical="center"/>
    </xf>
    <xf numFmtId="180" fontId="15" fillId="0" borderId="0" xfId="6" applyNumberFormat="1" applyFont="1" applyBorder="1">
      <alignment vertical="center"/>
    </xf>
    <xf numFmtId="0" fontId="15" fillId="0" borderId="20" xfId="4" applyFont="1" applyBorder="1" applyAlignment="1">
      <alignment horizontal="left" vertical="center"/>
    </xf>
    <xf numFmtId="180" fontId="15" fillId="0" borderId="0" xfId="6" applyNumberFormat="1" applyFont="1" applyBorder="1" applyAlignment="1">
      <alignment vertical="center"/>
    </xf>
    <xf numFmtId="0" fontId="15" fillId="0" borderId="47" xfId="4" applyFont="1" applyBorder="1" applyAlignment="1">
      <alignment horizontal="right" vertical="center"/>
    </xf>
    <xf numFmtId="0" fontId="15" fillId="0" borderId="47" xfId="5" applyFont="1" applyBorder="1" applyAlignment="1">
      <alignment horizontal="right" vertical="center"/>
    </xf>
    <xf numFmtId="180" fontId="15" fillId="0" borderId="47" xfId="4" applyNumberFormat="1" applyFont="1" applyBorder="1" applyAlignment="1">
      <alignment horizontal="right" vertical="center"/>
    </xf>
    <xf numFmtId="180" fontId="15" fillId="0" borderId="0" xfId="4" applyNumberFormat="1" applyFont="1" applyBorder="1" applyAlignment="1">
      <alignment horizontal="right" vertical="center"/>
    </xf>
    <xf numFmtId="179" fontId="15" fillId="0" borderId="0" xfId="16" applyNumberFormat="1" applyFont="1" applyBorder="1" applyAlignment="1">
      <alignment horizontal="right" vertical="center"/>
    </xf>
    <xf numFmtId="0" fontId="15" fillId="0" borderId="10" xfId="4" applyFont="1" applyBorder="1">
      <alignment vertical="center"/>
    </xf>
    <xf numFmtId="180" fontId="15" fillId="0" borderId="11" xfId="6" applyNumberFormat="1" applyFont="1" applyBorder="1" applyAlignment="1">
      <alignment horizontal="right" vertical="center"/>
    </xf>
    <xf numFmtId="180" fontId="15" fillId="0" borderId="10" xfId="6" applyNumberFormat="1" applyFont="1" applyBorder="1" applyAlignment="1">
      <alignment horizontal="right" vertical="center"/>
    </xf>
    <xf numFmtId="179" fontId="15" fillId="0" borderId="10" xfId="15" applyNumberFormat="1" applyFont="1" applyBorder="1" applyAlignment="1">
      <alignment horizontal="right" vertical="center"/>
    </xf>
    <xf numFmtId="179" fontId="15" fillId="0" borderId="16" xfId="7" applyNumberFormat="1" applyFont="1" applyFill="1" applyBorder="1" applyAlignment="1">
      <alignment horizontal="right" vertical="center"/>
    </xf>
    <xf numFmtId="179" fontId="15" fillId="0" borderId="0" xfId="7" applyNumberFormat="1" applyFont="1" applyFill="1" applyBorder="1" applyAlignment="1">
      <alignment horizontal="right" vertical="center"/>
    </xf>
    <xf numFmtId="4" fontId="15" fillId="0" borderId="0" xfId="7" applyNumberFormat="1" applyFont="1" applyFill="1" applyBorder="1" applyAlignment="1">
      <alignment horizontal="right" vertical="center"/>
    </xf>
    <xf numFmtId="189" fontId="15" fillId="0" borderId="0" xfId="17" applyNumberFormat="1" applyFont="1" applyFill="1" applyBorder="1" applyAlignment="1">
      <alignment horizontal="right" vertical="center"/>
    </xf>
    <xf numFmtId="0" fontId="15" fillId="0" borderId="4" xfId="4" applyFont="1" applyFill="1" applyBorder="1" applyAlignment="1">
      <alignment vertical="center" wrapText="1"/>
    </xf>
    <xf numFmtId="4" fontId="15" fillId="0" borderId="26" xfId="7" applyNumberFormat="1" applyFont="1" applyFill="1" applyBorder="1" applyAlignment="1">
      <alignment horizontal="right" vertical="center"/>
    </xf>
    <xf numFmtId="4" fontId="15" fillId="0" borderId="4" xfId="7" applyNumberFormat="1" applyFont="1" applyFill="1" applyBorder="1" applyAlignment="1">
      <alignment horizontal="right" vertical="center"/>
    </xf>
    <xf numFmtId="179" fontId="15" fillId="0" borderId="4" xfId="15" applyNumberFormat="1" applyFont="1" applyBorder="1" applyAlignment="1">
      <alignment horizontal="right" vertical="center"/>
    </xf>
    <xf numFmtId="180" fontId="15" fillId="0" borderId="11" xfId="4" applyNumberFormat="1" applyFont="1" applyBorder="1" applyAlignment="1">
      <alignment horizontal="right" vertical="center"/>
    </xf>
    <xf numFmtId="180" fontId="15" fillId="0" borderId="10" xfId="4" applyNumberFormat="1" applyFont="1" applyBorder="1" applyAlignment="1">
      <alignment horizontal="right" vertical="center"/>
    </xf>
    <xf numFmtId="180" fontId="15" fillId="0" borderId="0" xfId="4" applyNumberFormat="1" applyFont="1" applyBorder="1">
      <alignment vertical="center"/>
    </xf>
    <xf numFmtId="180" fontId="15" fillId="0" borderId="16" xfId="4" applyNumberFormat="1" applyFont="1" applyBorder="1" applyAlignment="1">
      <alignment horizontal="right" vertical="center"/>
    </xf>
    <xf numFmtId="0" fontId="15" fillId="0" borderId="4" xfId="4" applyFont="1" applyFill="1" applyBorder="1" applyAlignment="1">
      <alignment horizontal="left" vertical="center" indent="1"/>
    </xf>
    <xf numFmtId="180" fontId="15" fillId="0" borderId="26" xfId="4" applyNumberFormat="1" applyFont="1" applyBorder="1" applyAlignment="1">
      <alignment horizontal="right" vertical="center"/>
    </xf>
    <xf numFmtId="180" fontId="15" fillId="0" borderId="4" xfId="4" applyNumberFormat="1" applyFont="1" applyBorder="1" applyAlignment="1">
      <alignment horizontal="right" vertical="center"/>
    </xf>
    <xf numFmtId="3" fontId="20" fillId="0" borderId="0" xfId="4" applyNumberFormat="1" applyFont="1" applyBorder="1" applyAlignment="1">
      <alignment horizontal="right" vertical="center"/>
    </xf>
    <xf numFmtId="3" fontId="15" fillId="0" borderId="0" xfId="4" quotePrefix="1" applyNumberFormat="1" applyFont="1" applyBorder="1" applyAlignment="1">
      <alignment horizontal="center" vertical="center"/>
    </xf>
    <xf numFmtId="180" fontId="15" fillId="0" borderId="14" xfId="4" applyNumberFormat="1" applyFont="1" applyBorder="1" applyAlignment="1">
      <alignment horizontal="right" vertical="center"/>
    </xf>
    <xf numFmtId="180" fontId="15" fillId="0" borderId="13" xfId="4" applyNumberFormat="1" applyFont="1" applyBorder="1" applyAlignment="1">
      <alignment horizontal="right" vertical="center"/>
    </xf>
    <xf numFmtId="180" fontId="15" fillId="0" borderId="21" xfId="4" applyNumberFormat="1" applyFont="1" applyBorder="1" applyAlignment="1">
      <alignment horizontal="right" vertical="center"/>
    </xf>
    <xf numFmtId="180" fontId="15" fillId="0" borderId="8" xfId="6" applyNumberFormat="1" applyFont="1" applyFill="1" applyBorder="1">
      <alignment vertical="center"/>
    </xf>
    <xf numFmtId="3" fontId="15" fillId="0" borderId="0" xfId="6" applyNumberFormat="1" applyFont="1" applyFill="1" applyBorder="1">
      <alignment vertical="center"/>
    </xf>
    <xf numFmtId="179" fontId="15" fillId="0" borderId="30" xfId="7" applyNumberFormat="1" applyFont="1" applyFill="1" applyBorder="1" applyAlignment="1">
      <alignment horizontal="right" vertical="center"/>
    </xf>
    <xf numFmtId="179" fontId="15" fillId="0" borderId="8" xfId="7" applyNumberFormat="1" applyFont="1" applyFill="1" applyBorder="1" applyAlignment="1">
      <alignment horizontal="right" vertical="center"/>
    </xf>
    <xf numFmtId="189" fontId="15" fillId="0" borderId="8" xfId="7" applyNumberFormat="1" applyFont="1" applyFill="1" applyBorder="1" applyAlignment="1">
      <alignment horizontal="right" vertical="center"/>
    </xf>
    <xf numFmtId="189" fontId="15" fillId="0" borderId="0" xfId="7" applyNumberFormat="1" applyFont="1" applyBorder="1" applyAlignment="1">
      <alignment horizontal="right" vertical="center"/>
    </xf>
    <xf numFmtId="189" fontId="15" fillId="0" borderId="4" xfId="7" applyNumberFormat="1" applyFont="1" applyBorder="1" applyAlignment="1">
      <alignment horizontal="right" vertical="center"/>
    </xf>
    <xf numFmtId="0" fontId="20" fillId="0" borderId="0" xfId="4" applyFont="1" applyBorder="1">
      <alignment vertical="center"/>
    </xf>
    <xf numFmtId="0" fontId="15" fillId="0" borderId="0" xfId="5" applyFont="1" applyFill="1" applyBorder="1" applyAlignment="1">
      <alignment vertical="top"/>
    </xf>
    <xf numFmtId="38" fontId="15" fillId="0" borderId="0" xfId="6" applyFont="1" applyFill="1" applyBorder="1">
      <alignment vertical="center"/>
    </xf>
    <xf numFmtId="38" fontId="18" fillId="0" borderId="0" xfId="6" applyFont="1" applyFill="1" applyBorder="1" applyAlignment="1">
      <alignment horizontal="center" wrapText="1"/>
    </xf>
    <xf numFmtId="38" fontId="22" fillId="4" borderId="48" xfId="6" quotePrefix="1" applyFont="1" applyFill="1" applyBorder="1" applyAlignment="1">
      <alignment horizontal="centerContinuous" vertical="center"/>
    </xf>
    <xf numFmtId="38" fontId="22" fillId="4" borderId="48" xfId="6" applyFont="1" applyFill="1" applyBorder="1" applyAlignment="1">
      <alignment horizontal="centerContinuous" vertical="center"/>
    </xf>
    <xf numFmtId="178" fontId="22" fillId="2" borderId="35" xfId="5" quotePrefix="1" applyNumberFormat="1" applyFont="1" applyFill="1" applyBorder="1" applyAlignment="1">
      <alignment horizontal="centerContinuous" vertical="center"/>
    </xf>
    <xf numFmtId="38" fontId="22" fillId="0" borderId="0" xfId="6" applyFont="1" applyFill="1" applyBorder="1" applyAlignment="1">
      <alignment horizontal="centerContinuous" vertical="center"/>
    </xf>
    <xf numFmtId="38" fontId="18" fillId="0" borderId="0" xfId="6" applyFont="1" applyFill="1" applyBorder="1" applyAlignment="1">
      <alignment horizontal="center" vertical="center" wrapText="1"/>
    </xf>
    <xf numFmtId="178" fontId="22" fillId="2" borderId="7" xfId="4" quotePrefix="1" applyNumberFormat="1" applyFont="1" applyFill="1" applyBorder="1" applyAlignment="1">
      <alignment horizontal="center" vertical="center"/>
    </xf>
    <xf numFmtId="38" fontId="22" fillId="4" borderId="49" xfId="6" applyFont="1" applyFill="1" applyBorder="1" applyAlignment="1">
      <alignment horizontal="centerContinuous" vertical="center"/>
    </xf>
    <xf numFmtId="178" fontId="22" fillId="2" borderId="33" xfId="4" quotePrefix="1" applyNumberFormat="1" applyFont="1" applyFill="1" applyBorder="1" applyAlignment="1">
      <alignment horizontal="center" vertical="center"/>
    </xf>
    <xf numFmtId="178" fontId="22" fillId="0" borderId="0" xfId="4" quotePrefix="1" applyNumberFormat="1" applyFont="1" applyFill="1" applyBorder="1" applyAlignment="1">
      <alignment horizontal="center" vertical="center"/>
    </xf>
    <xf numFmtId="0" fontId="15" fillId="0" borderId="1" xfId="4" applyFont="1" applyBorder="1" applyAlignment="1">
      <alignment vertical="center"/>
    </xf>
    <xf numFmtId="3" fontId="15" fillId="0" borderId="18" xfId="6" applyNumberFormat="1" applyFont="1" applyBorder="1" applyAlignment="1">
      <alignment horizontal="right" vertical="center"/>
    </xf>
    <xf numFmtId="3" fontId="15" fillId="0" borderId="1" xfId="6" applyNumberFormat="1" applyFont="1" applyBorder="1" applyAlignment="1">
      <alignment horizontal="right" vertical="center"/>
    </xf>
    <xf numFmtId="3" fontId="15" fillId="0" borderId="19" xfId="6" applyNumberFormat="1" applyFont="1" applyBorder="1" applyAlignment="1">
      <alignment horizontal="right" vertical="center"/>
    </xf>
    <xf numFmtId="3" fontId="15" fillId="0" borderId="16" xfId="6" applyNumberFormat="1" applyFont="1" applyBorder="1" applyAlignment="1">
      <alignment vertical="center"/>
    </xf>
    <xf numFmtId="3" fontId="15" fillId="0" borderId="0" xfId="6" applyNumberFormat="1" applyFont="1" applyBorder="1" applyAlignment="1">
      <alignment vertical="center"/>
    </xf>
    <xf numFmtId="3" fontId="15" fillId="0" borderId="17" xfId="6" applyNumberFormat="1" applyFont="1" applyBorder="1" applyAlignment="1">
      <alignment vertical="center"/>
    </xf>
    <xf numFmtId="3" fontId="15" fillId="0" borderId="0" xfId="6" applyNumberFormat="1" applyFont="1" applyFill="1" applyBorder="1" applyAlignment="1">
      <alignment vertical="center"/>
    </xf>
    <xf numFmtId="180" fontId="15" fillId="0" borderId="16" xfId="6" applyNumberFormat="1" applyFont="1" applyBorder="1" applyAlignment="1">
      <alignment vertical="center"/>
    </xf>
    <xf numFmtId="180" fontId="15" fillId="0" borderId="17" xfId="6" applyNumberFormat="1" applyFont="1" applyBorder="1" applyAlignment="1">
      <alignment vertical="center"/>
    </xf>
    <xf numFmtId="0" fontId="15" fillId="0" borderId="1" xfId="4" applyFont="1" applyBorder="1" applyAlignment="1">
      <alignment horizontal="left" vertical="center" indent="2"/>
    </xf>
    <xf numFmtId="180" fontId="15" fillId="0" borderId="18" xfId="6" applyNumberFormat="1" applyFont="1" applyBorder="1" applyAlignment="1">
      <alignment vertical="center"/>
    </xf>
    <xf numFmtId="180" fontId="15" fillId="0" borderId="1" xfId="6" applyNumberFormat="1" applyFont="1" applyBorder="1" applyAlignment="1">
      <alignment vertical="center"/>
    </xf>
    <xf numFmtId="180" fontId="15" fillId="0" borderId="19" xfId="6" applyNumberFormat="1" applyFont="1" applyBorder="1" applyAlignment="1">
      <alignment vertical="center"/>
    </xf>
    <xf numFmtId="0" fontId="15" fillId="0" borderId="4" xfId="4" applyFont="1" applyBorder="1" applyAlignment="1">
      <alignment vertical="center"/>
    </xf>
    <xf numFmtId="180" fontId="15" fillId="0" borderId="26" xfId="6" applyNumberFormat="1" applyFont="1" applyBorder="1" applyAlignment="1">
      <alignment vertical="center"/>
    </xf>
    <xf numFmtId="180" fontId="15" fillId="0" borderId="4" xfId="6" applyNumberFormat="1" applyFont="1" applyBorder="1" applyAlignment="1">
      <alignment vertical="center"/>
    </xf>
    <xf numFmtId="180" fontId="15" fillId="0" borderId="27" xfId="6" applyNumberFormat="1" applyFont="1" applyBorder="1" applyAlignment="1">
      <alignment vertical="center"/>
    </xf>
    <xf numFmtId="0" fontId="15" fillId="0" borderId="8" xfId="4" applyFont="1" applyBorder="1" applyAlignment="1">
      <alignment vertical="center"/>
    </xf>
    <xf numFmtId="180" fontId="15" fillId="0" borderId="9" xfId="6" applyNumberFormat="1" applyFont="1" applyBorder="1" applyAlignment="1">
      <alignment vertical="center"/>
    </xf>
    <xf numFmtId="180" fontId="15" fillId="0" borderId="8" xfId="6" applyNumberFormat="1" applyFont="1" applyBorder="1" applyAlignment="1">
      <alignment vertical="center"/>
    </xf>
    <xf numFmtId="180" fontId="15" fillId="0" borderId="29" xfId="6" applyNumberFormat="1" applyFont="1" applyBorder="1" applyAlignment="1">
      <alignment vertical="center"/>
    </xf>
    <xf numFmtId="0" fontId="15" fillId="0" borderId="4" xfId="4" applyFont="1" applyBorder="1" applyAlignment="1">
      <alignment horizontal="left" vertical="center"/>
    </xf>
    <xf numFmtId="190" fontId="15" fillId="0" borderId="0" xfId="6" quotePrefix="1" applyNumberFormat="1" applyFont="1" applyFill="1" applyBorder="1" applyAlignment="1">
      <alignment horizontal="right" vertical="center"/>
    </xf>
    <xf numFmtId="180" fontId="15" fillId="0" borderId="21" xfId="6" applyNumberFormat="1" applyFont="1" applyBorder="1" applyAlignment="1">
      <alignment vertical="center"/>
    </xf>
    <xf numFmtId="180" fontId="15" fillId="0" borderId="20" xfId="6" applyNumberFormat="1" applyFont="1" applyBorder="1" applyAlignment="1">
      <alignment vertical="center"/>
    </xf>
    <xf numFmtId="180" fontId="15" fillId="0" borderId="22" xfId="6" applyNumberFormat="1" applyFont="1" applyBorder="1" applyAlignment="1">
      <alignment vertical="center"/>
    </xf>
    <xf numFmtId="0" fontId="15" fillId="0" borderId="1" xfId="4" applyFont="1" applyBorder="1" applyAlignment="1">
      <alignment horizontal="left" vertical="center"/>
    </xf>
    <xf numFmtId="38" fontId="15" fillId="0" borderId="0" xfId="6" quotePrefix="1" applyFont="1" applyBorder="1" applyAlignment="1">
      <alignment horizontal="center" vertical="center"/>
    </xf>
    <xf numFmtId="38" fontId="15" fillId="0" borderId="18" xfId="6" applyFont="1" applyBorder="1" applyAlignment="1">
      <alignment horizontal="right" vertical="center"/>
    </xf>
    <xf numFmtId="38" fontId="15" fillId="0" borderId="1" xfId="6" applyFont="1" applyBorder="1" applyAlignment="1">
      <alignment horizontal="right" vertical="center"/>
    </xf>
    <xf numFmtId="0" fontId="15" fillId="0" borderId="0" xfId="6" applyNumberFormat="1" applyFont="1" applyFill="1" applyBorder="1" applyAlignment="1">
      <alignment horizontal="right" vertical="center"/>
    </xf>
    <xf numFmtId="38" fontId="18" fillId="0" borderId="4" xfId="6" applyFont="1" applyFill="1" applyBorder="1" applyAlignment="1">
      <alignment horizontal="center" wrapText="1"/>
    </xf>
    <xf numFmtId="38" fontId="22" fillId="4" borderId="50" xfId="6" quotePrefix="1" applyFont="1" applyFill="1" applyBorder="1" applyAlignment="1">
      <alignment horizontal="centerContinuous" vertical="center"/>
    </xf>
    <xf numFmtId="38" fontId="22" fillId="4" borderId="41" xfId="6" applyFont="1" applyFill="1" applyBorder="1" applyAlignment="1">
      <alignment horizontal="centerContinuous" vertical="center"/>
    </xf>
    <xf numFmtId="38" fontId="22" fillId="4" borderId="51" xfId="6" applyFont="1" applyFill="1" applyBorder="1" applyAlignment="1">
      <alignment horizontal="centerContinuous" vertical="center"/>
    </xf>
    <xf numFmtId="178" fontId="29" fillId="2" borderId="43" xfId="4" quotePrefix="1" applyNumberFormat="1" applyFont="1" applyFill="1" applyBorder="1" applyAlignment="1">
      <alignment vertical="center" wrapText="1"/>
    </xf>
    <xf numFmtId="178" fontId="29" fillId="2" borderId="7" xfId="4" quotePrefix="1" applyNumberFormat="1" applyFont="1" applyFill="1" applyBorder="1" applyAlignment="1">
      <alignment vertical="center" wrapText="1"/>
    </xf>
    <xf numFmtId="178" fontId="29" fillId="2" borderId="45" xfId="4" quotePrefix="1" applyNumberFormat="1" applyFont="1" applyFill="1" applyBorder="1" applyAlignment="1">
      <alignment vertical="center" wrapText="1"/>
    </xf>
    <xf numFmtId="3" fontId="15" fillId="0" borderId="16" xfId="6" applyNumberFormat="1" applyFont="1" applyFill="1" applyBorder="1" applyAlignment="1">
      <alignment horizontal="right" vertical="center"/>
    </xf>
    <xf numFmtId="38" fontId="15" fillId="0" borderId="1" xfId="4" applyNumberFormat="1" applyFont="1" applyFill="1" applyBorder="1" applyAlignment="1">
      <alignment horizontal="left" vertical="center" indent="1"/>
    </xf>
    <xf numFmtId="38" fontId="15" fillId="0" borderId="4" xfId="4" applyNumberFormat="1" applyFont="1" applyFill="1" applyBorder="1" applyAlignment="1">
      <alignment horizontal="left" vertical="center" indent="1"/>
    </xf>
    <xf numFmtId="38" fontId="20" fillId="0" borderId="0" xfId="4" applyNumberFormat="1" applyFont="1" applyFill="1" applyBorder="1" applyAlignment="1">
      <alignment horizontal="left" vertical="center" indent="1"/>
    </xf>
    <xf numFmtId="38" fontId="15" fillId="0" borderId="1" xfId="4" applyNumberFormat="1" applyFont="1" applyFill="1" applyBorder="1">
      <alignment vertical="center"/>
    </xf>
    <xf numFmtId="38" fontId="15" fillId="0" borderId="23" xfId="4" applyNumberFormat="1" applyFont="1" applyFill="1" applyBorder="1">
      <alignment vertical="center"/>
    </xf>
    <xf numFmtId="38" fontId="20" fillId="0" borderId="0" xfId="6" applyFont="1" applyFill="1" applyBorder="1" applyAlignment="1">
      <alignment horizontal="right" vertical="center"/>
    </xf>
    <xf numFmtId="38" fontId="18" fillId="0" borderId="1" xfId="6" applyFont="1" applyFill="1" applyBorder="1" applyAlignment="1">
      <alignment horizontal="center" vertical="center" wrapText="1"/>
    </xf>
    <xf numFmtId="38" fontId="20" fillId="0" borderId="0" xfId="5" applyNumberFormat="1" applyFont="1" applyFill="1" applyBorder="1" applyAlignment="1">
      <alignment horizontal="left" vertical="center" indent="1"/>
    </xf>
    <xf numFmtId="0" fontId="12" fillId="0" borderId="0" xfId="4" applyFont="1" applyBorder="1" applyAlignment="1">
      <alignment horizontal="center" vertical="center"/>
    </xf>
    <xf numFmtId="20" fontId="12" fillId="0" borderId="0" xfId="4" applyNumberFormat="1" applyFont="1" applyBorder="1" applyAlignment="1">
      <alignment horizontal="center" vertical="center"/>
    </xf>
    <xf numFmtId="38" fontId="22" fillId="4" borderId="50" xfId="6" quotePrefix="1" applyFont="1" applyFill="1" applyBorder="1" applyAlignment="1">
      <alignment horizontal="center" vertical="center"/>
    </xf>
    <xf numFmtId="38" fontId="22" fillId="4" borderId="41" xfId="6" quotePrefix="1" applyFont="1" applyFill="1" applyBorder="1" applyAlignment="1">
      <alignment horizontal="center" vertical="center"/>
    </xf>
    <xf numFmtId="38" fontId="22" fillId="4" borderId="51" xfId="6" quotePrefix="1" applyFont="1" applyFill="1" applyBorder="1" applyAlignment="1">
      <alignment horizontal="center" vertical="center"/>
    </xf>
    <xf numFmtId="0" fontId="12" fillId="0" borderId="0" xfId="4" applyFont="1" applyFill="1" applyBorder="1" applyAlignment="1">
      <alignment horizontal="center" vertical="center"/>
    </xf>
    <xf numFmtId="191" fontId="15" fillId="0" borderId="0" xfId="6" applyNumberFormat="1" applyFont="1" applyFill="1" applyBorder="1" applyAlignment="1">
      <alignment horizontal="right" vertical="center"/>
    </xf>
  </cellXfs>
  <cellStyles count="18">
    <cellStyle name="パーセント 2" xfId="7"/>
    <cellStyle name="パーセント 3" xfId="9"/>
    <cellStyle name="パーセント 4 3 3 2" xfId="12"/>
    <cellStyle name="パーセント 6 2 2 3" xfId="16"/>
    <cellStyle name="桁区切り 11 2" xfId="8"/>
    <cellStyle name="桁区切り 2" xfId="6"/>
    <cellStyle name="桁区切り 3" xfId="10"/>
    <cellStyle name="桁区切り 7 3 3 2" xfId="11"/>
    <cellStyle name="桁区切り 9 2 2 3" xfId="17"/>
    <cellStyle name="標準" xfId="0" builtinId="0"/>
    <cellStyle name="標準 10 3 2 3" xfId="15"/>
    <cellStyle name="標準 2 10 2" xfId="4"/>
    <cellStyle name="標準 3 4" xfId="1"/>
    <cellStyle name="標準 8 6 2 2" xfId="5"/>
    <cellStyle name="標準 8 6 3" xfId="13"/>
    <cellStyle name="標準 8 6 3 2" xfId="14"/>
    <cellStyle name="標準 8 7 2" xfId="2"/>
    <cellStyle name="標準 8 7 2 2" xfId="3"/>
  </cellStyles>
  <dxfs count="713">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FF0000"/>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66674</xdr:colOff>
      <xdr:row>9</xdr:row>
      <xdr:rowOff>885825</xdr:rowOff>
    </xdr:from>
    <xdr:to>
      <xdr:col>2</xdr:col>
      <xdr:colOff>180974</xdr:colOff>
      <xdr:row>12</xdr:row>
      <xdr:rowOff>247649</xdr:rowOff>
    </xdr:to>
    <xdr:sp macro="" textlink="">
      <xdr:nvSpPr>
        <xdr:cNvPr id="2" name="角丸四角形 1"/>
        <xdr:cNvSpPr/>
      </xdr:nvSpPr>
      <xdr:spPr>
        <a:xfrm>
          <a:off x="66674" y="5591175"/>
          <a:ext cx="5781675" cy="1609724"/>
        </a:xfrm>
        <a:prstGeom prst="roundRect">
          <a:avLst>
            <a:gd name="adj" fmla="val 4167"/>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9</xdr:row>
      <xdr:rowOff>523875</xdr:rowOff>
    </xdr:from>
    <xdr:to>
      <xdr:col>2</xdr:col>
      <xdr:colOff>152400</xdr:colOff>
      <xdr:row>12</xdr:row>
      <xdr:rowOff>276224</xdr:rowOff>
    </xdr:to>
    <xdr:sp macro="" textlink="">
      <xdr:nvSpPr>
        <xdr:cNvPr id="2" name="角丸四角形 1"/>
        <xdr:cNvSpPr/>
      </xdr:nvSpPr>
      <xdr:spPr>
        <a:xfrm>
          <a:off x="219075" y="5200650"/>
          <a:ext cx="5781675" cy="1609724"/>
        </a:xfrm>
        <a:prstGeom prst="roundRect">
          <a:avLst>
            <a:gd name="adj" fmla="val 4167"/>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B12"/>
  <sheetViews>
    <sheetView showGridLines="0" tabSelected="1" zoomScaleNormal="100" zoomScaleSheetLayoutView="100" workbookViewId="0"/>
  </sheetViews>
  <sheetFormatPr defaultColWidth="9" defaultRowHeight="48.75"/>
  <cols>
    <col min="1" max="1" width="2.125" style="2" customWidth="1"/>
    <col min="2" max="2" width="72.25" style="2" bestFit="1" customWidth="1"/>
    <col min="3" max="16384" width="9" style="2"/>
  </cols>
  <sheetData>
    <row r="1" spans="2:2">
      <c r="B1" s="1" t="s">
        <v>0</v>
      </c>
    </row>
    <row r="2" spans="2:2" ht="33.75" customHeight="1">
      <c r="B2" s="1" t="s">
        <v>1</v>
      </c>
    </row>
    <row r="3" spans="2:2" ht="42.75" customHeight="1">
      <c r="B3" s="1"/>
    </row>
    <row r="4" spans="2:2">
      <c r="B4" s="3" t="s">
        <v>2</v>
      </c>
    </row>
    <row r="5" spans="2:2" ht="26.25" customHeight="1">
      <c r="B5" s="4" t="s">
        <v>3</v>
      </c>
    </row>
    <row r="8" spans="2:2" ht="39" customHeight="1">
      <c r="B8" s="5" t="s">
        <v>4</v>
      </c>
    </row>
    <row r="9" spans="2:2" ht="33.75" customHeight="1">
      <c r="B9" s="5" t="s">
        <v>5</v>
      </c>
    </row>
    <row r="10" spans="2:2" ht="79.5" customHeight="1">
      <c r="B10" s="5"/>
    </row>
    <row r="11" spans="2:2">
      <c r="B11" s="6" t="s">
        <v>6</v>
      </c>
    </row>
    <row r="12" spans="2:2">
      <c r="B12" s="6" t="s">
        <v>7</v>
      </c>
    </row>
  </sheetData>
  <phoneticPr fontId="3"/>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105"/>
  <sheetViews>
    <sheetView showGridLines="0" view="pageBreakPreview" zoomScaleNormal="100" zoomScaleSheetLayoutView="100" workbookViewId="0">
      <selection activeCell="B5" sqref="B5"/>
    </sheetView>
  </sheetViews>
  <sheetFormatPr defaultColWidth="9" defaultRowHeight="12"/>
  <cols>
    <col min="1" max="1" width="1.375" style="584" customWidth="1"/>
    <col min="2" max="2" width="51.75" style="584" customWidth="1"/>
    <col min="3" max="3" width="29.625" style="584" customWidth="1"/>
    <col min="4" max="4" width="2.75" style="584" customWidth="1"/>
    <col min="5" max="9" width="11.375" style="722" customWidth="1"/>
    <col min="10" max="10" width="2.625" style="722" customWidth="1"/>
    <col min="11" max="11" width="13.25" style="722" bestFit="1" customWidth="1"/>
    <col min="12" max="12" width="1.625" style="584" customWidth="1"/>
    <col min="13" max="13" width="2.375" style="584" customWidth="1"/>
    <col min="14" max="16384" width="9" style="584"/>
  </cols>
  <sheetData>
    <row r="1" spans="1:11" ht="9.75" customHeight="1">
      <c r="A1" s="831"/>
      <c r="B1" s="831"/>
      <c r="C1" s="831"/>
      <c r="D1" s="831"/>
      <c r="E1" s="831"/>
      <c r="F1" s="831"/>
      <c r="G1" s="831"/>
      <c r="H1" s="831"/>
      <c r="I1" s="831"/>
      <c r="J1" s="831"/>
      <c r="K1" s="831"/>
    </row>
    <row r="2" spans="1:11" ht="16.5">
      <c r="A2" s="723" t="s">
        <v>494</v>
      </c>
      <c r="B2" s="654"/>
      <c r="C2" s="654"/>
      <c r="D2" s="654"/>
      <c r="E2" s="654"/>
      <c r="F2" s="654"/>
      <c r="G2" s="654"/>
      <c r="H2" s="654"/>
      <c r="I2" s="654"/>
      <c r="J2" s="654"/>
      <c r="K2" s="654"/>
    </row>
    <row r="3" spans="1:11" ht="16.5">
      <c r="A3" s="16" t="s">
        <v>495</v>
      </c>
      <c r="I3" s="656"/>
      <c r="J3" s="656"/>
      <c r="K3" s="656"/>
    </row>
    <row r="4" spans="1:11">
      <c r="A4" s="724"/>
      <c r="B4" s="725" t="s">
        <v>81</v>
      </c>
      <c r="C4" s="726" t="s">
        <v>12</v>
      </c>
      <c r="D4" s="656"/>
      <c r="E4" s="727"/>
      <c r="F4" s="727"/>
      <c r="G4" s="727"/>
      <c r="H4" s="727"/>
      <c r="I4" s="727"/>
      <c r="K4" s="17" t="s">
        <v>496</v>
      </c>
    </row>
    <row r="5" spans="1:11">
      <c r="B5" s="683"/>
      <c r="C5" s="683"/>
      <c r="D5" s="683"/>
      <c r="E5" s="728" t="s">
        <v>497</v>
      </c>
      <c r="F5" s="728" t="s">
        <v>498</v>
      </c>
      <c r="G5" s="728" t="s">
        <v>446</v>
      </c>
      <c r="H5" s="728" t="s">
        <v>447</v>
      </c>
      <c r="I5" s="728" t="s">
        <v>13</v>
      </c>
      <c r="J5" s="729"/>
      <c r="K5" s="32" t="s">
        <v>449</v>
      </c>
    </row>
    <row r="6" spans="1:11">
      <c r="B6" s="665" t="s">
        <v>399</v>
      </c>
      <c r="C6" s="35" t="s">
        <v>400</v>
      </c>
      <c r="D6" s="665"/>
      <c r="E6" s="509">
        <v>1049.2</v>
      </c>
      <c r="F6" s="510">
        <v>1191.5</v>
      </c>
      <c r="G6" s="510">
        <v>1299.9000000000001</v>
      </c>
      <c r="H6" s="510">
        <v>1588.6</v>
      </c>
      <c r="I6" s="510">
        <v>1839.9</v>
      </c>
      <c r="J6" s="730"/>
      <c r="K6" s="667">
        <v>0.15822739631706978</v>
      </c>
    </row>
    <row r="7" spans="1:11">
      <c r="B7" s="584" t="s">
        <v>401</v>
      </c>
      <c r="C7" s="92" t="s">
        <v>402</v>
      </c>
      <c r="E7" s="676">
        <v>924.2</v>
      </c>
      <c r="F7" s="677">
        <v>1074.0999999999999</v>
      </c>
      <c r="G7" s="677">
        <v>1177.4000000000001</v>
      </c>
      <c r="H7" s="677">
        <v>1474.5</v>
      </c>
      <c r="I7" s="677">
        <v>1712.7</v>
      </c>
      <c r="J7" s="730"/>
      <c r="K7" s="667">
        <v>0.16152882889556741</v>
      </c>
    </row>
    <row r="8" spans="1:11">
      <c r="A8" s="668"/>
      <c r="B8" s="669" t="s">
        <v>26</v>
      </c>
      <c r="C8" s="49" t="s">
        <v>27</v>
      </c>
      <c r="D8" s="669"/>
      <c r="E8" s="670">
        <v>530</v>
      </c>
      <c r="F8" s="671">
        <v>589.20000000000005</v>
      </c>
      <c r="G8" s="671">
        <v>644.70000000000005</v>
      </c>
      <c r="H8" s="671">
        <v>832.3</v>
      </c>
      <c r="I8" s="671">
        <v>979.1</v>
      </c>
      <c r="J8" s="730"/>
      <c r="K8" s="672">
        <v>0.17634863731141523</v>
      </c>
    </row>
    <row r="9" spans="1:11">
      <c r="A9" s="668"/>
      <c r="B9" s="673" t="s">
        <v>28</v>
      </c>
      <c r="C9" s="90" t="s">
        <v>29</v>
      </c>
      <c r="D9" s="673"/>
      <c r="E9" s="515">
        <v>394.1</v>
      </c>
      <c r="F9" s="516">
        <v>484.8</v>
      </c>
      <c r="G9" s="516">
        <v>532.6</v>
      </c>
      <c r="H9" s="516">
        <v>642.20000000000005</v>
      </c>
      <c r="I9" s="516">
        <v>733.6</v>
      </c>
      <c r="J9" s="730"/>
      <c r="K9" s="667">
        <v>0.14232326927322522</v>
      </c>
    </row>
    <row r="10" spans="1:11">
      <c r="B10" s="584" t="s">
        <v>403</v>
      </c>
      <c r="C10" s="92" t="s">
        <v>35</v>
      </c>
      <c r="E10" s="509">
        <v>124.9</v>
      </c>
      <c r="F10" s="510">
        <v>117.4</v>
      </c>
      <c r="G10" s="510">
        <v>122.4</v>
      </c>
      <c r="H10" s="510">
        <v>114</v>
      </c>
      <c r="I10" s="510">
        <v>127.2</v>
      </c>
      <c r="J10" s="730"/>
      <c r="K10" s="667">
        <v>0.11553545924148378</v>
      </c>
    </row>
    <row r="11" spans="1:11">
      <c r="A11" s="668"/>
      <c r="B11" s="669" t="s">
        <v>404</v>
      </c>
      <c r="C11" s="49" t="s">
        <v>405</v>
      </c>
      <c r="D11" s="669"/>
      <c r="E11" s="670">
        <v>5.8</v>
      </c>
      <c r="F11" s="671">
        <v>6.2</v>
      </c>
      <c r="G11" s="671">
        <v>6.1</v>
      </c>
      <c r="H11" s="671">
        <v>8.6999999999999993</v>
      </c>
      <c r="I11" s="671">
        <v>6.6</v>
      </c>
      <c r="J11" s="730"/>
      <c r="K11" s="672">
        <v>-0.23885216084706384</v>
      </c>
    </row>
    <row r="12" spans="1:11">
      <c r="A12" s="668"/>
      <c r="B12" s="673" t="s">
        <v>406</v>
      </c>
      <c r="C12" s="90" t="s">
        <v>407</v>
      </c>
      <c r="D12" s="673"/>
      <c r="E12" s="515">
        <v>2.6</v>
      </c>
      <c r="F12" s="516">
        <v>1.5</v>
      </c>
      <c r="G12" s="516">
        <v>3</v>
      </c>
      <c r="H12" s="516">
        <v>3.4</v>
      </c>
      <c r="I12" s="516">
        <v>2.1</v>
      </c>
      <c r="J12" s="730"/>
      <c r="K12" s="667">
        <v>-0.37805807809528386</v>
      </c>
    </row>
    <row r="13" spans="1:11">
      <c r="B13" s="584" t="s">
        <v>409</v>
      </c>
      <c r="C13" s="92" t="s">
        <v>410</v>
      </c>
      <c r="E13" s="509">
        <v>128.1</v>
      </c>
      <c r="F13" s="510">
        <v>122</v>
      </c>
      <c r="G13" s="510">
        <v>125.6</v>
      </c>
      <c r="H13" s="510">
        <v>119.3</v>
      </c>
      <c r="I13" s="510">
        <v>131.69999999999999</v>
      </c>
      <c r="J13" s="730"/>
      <c r="K13" s="667">
        <v>0.10376160011501057</v>
      </c>
    </row>
    <row r="14" spans="1:11">
      <c r="A14" s="668"/>
      <c r="B14" s="669" t="s">
        <v>411</v>
      </c>
      <c r="C14" s="49" t="s">
        <v>412</v>
      </c>
      <c r="D14" s="669"/>
      <c r="E14" s="670">
        <v>1</v>
      </c>
      <c r="F14" s="671">
        <v>0.5</v>
      </c>
      <c r="G14" s="671">
        <v>3.1</v>
      </c>
      <c r="H14" s="671">
        <v>8.3000000000000007</v>
      </c>
      <c r="I14" s="671">
        <v>28.5</v>
      </c>
      <c r="J14" s="730"/>
      <c r="K14" s="672">
        <v>2.4407904376711103</v>
      </c>
    </row>
    <row r="15" spans="1:11">
      <c r="A15" s="668"/>
      <c r="B15" s="673" t="s">
        <v>413</v>
      </c>
      <c r="C15" s="90" t="s">
        <v>414</v>
      </c>
      <c r="D15" s="673"/>
      <c r="E15" s="515">
        <v>6.1</v>
      </c>
      <c r="F15" s="516">
        <v>3.1</v>
      </c>
      <c r="G15" s="516">
        <v>1.8</v>
      </c>
      <c r="H15" s="516">
        <v>4.3</v>
      </c>
      <c r="I15" s="516">
        <v>11</v>
      </c>
      <c r="J15" s="730"/>
      <c r="K15" s="667">
        <v>1.5160676795435011</v>
      </c>
    </row>
    <row r="16" spans="1:11">
      <c r="B16" s="584" t="s">
        <v>415</v>
      </c>
      <c r="C16" s="92" t="s">
        <v>499</v>
      </c>
      <c r="E16" s="509">
        <v>123</v>
      </c>
      <c r="F16" s="510">
        <v>119.3</v>
      </c>
      <c r="G16" s="510">
        <v>126.9</v>
      </c>
      <c r="H16" s="510">
        <v>123.2</v>
      </c>
      <c r="I16" s="510">
        <v>149.19999999999999</v>
      </c>
      <c r="J16" s="730"/>
      <c r="K16" s="667">
        <v>0.21097822416617731</v>
      </c>
    </row>
    <row r="17" spans="1:12">
      <c r="A17" s="668"/>
      <c r="B17" s="669" t="s">
        <v>417</v>
      </c>
      <c r="C17" s="49" t="s">
        <v>418</v>
      </c>
      <c r="D17" s="669"/>
      <c r="E17" s="670">
        <v>56</v>
      </c>
      <c r="F17" s="671">
        <v>54.2</v>
      </c>
      <c r="G17" s="671">
        <v>32.1</v>
      </c>
      <c r="H17" s="671">
        <v>61.9</v>
      </c>
      <c r="I17" s="671">
        <v>68</v>
      </c>
      <c r="J17" s="730"/>
      <c r="K17" s="672">
        <v>0.10007202928145958</v>
      </c>
    </row>
    <row r="18" spans="1:12">
      <c r="A18" s="668"/>
      <c r="B18" s="674" t="s">
        <v>419</v>
      </c>
      <c r="C18" s="60" t="s">
        <v>420</v>
      </c>
      <c r="D18" s="674"/>
      <c r="E18" s="509">
        <v>-5.0999999999999996</v>
      </c>
      <c r="F18" s="510">
        <v>-0.3</v>
      </c>
      <c r="G18" s="510">
        <v>24.8</v>
      </c>
      <c r="H18" s="510">
        <v>-3.7</v>
      </c>
      <c r="I18" s="510">
        <v>-4.8</v>
      </c>
      <c r="J18" s="730"/>
      <c r="K18" s="667" t="s">
        <v>129</v>
      </c>
    </row>
    <row r="19" spans="1:12">
      <c r="A19" s="668"/>
      <c r="B19" s="675" t="s">
        <v>421</v>
      </c>
      <c r="C19" s="96" t="s">
        <v>422</v>
      </c>
      <c r="D19" s="675"/>
      <c r="E19" s="676">
        <v>50.9</v>
      </c>
      <c r="F19" s="677">
        <v>53.8</v>
      </c>
      <c r="G19" s="677">
        <v>57</v>
      </c>
      <c r="H19" s="677">
        <v>58.1</v>
      </c>
      <c r="I19" s="677">
        <v>63.1</v>
      </c>
      <c r="J19" s="730"/>
      <c r="K19" s="667">
        <v>8.5880445974901548E-2</v>
      </c>
    </row>
    <row r="20" spans="1:12">
      <c r="B20" s="584" t="s">
        <v>423</v>
      </c>
      <c r="C20" s="92" t="s">
        <v>500</v>
      </c>
      <c r="E20" s="509">
        <v>72.099999999999994</v>
      </c>
      <c r="F20" s="510">
        <v>65.5</v>
      </c>
      <c r="G20" s="510">
        <v>69.8</v>
      </c>
      <c r="H20" s="510">
        <v>65</v>
      </c>
      <c r="I20" s="510">
        <v>86</v>
      </c>
      <c r="J20" s="730"/>
      <c r="K20" s="667">
        <v>0.32288833382920168</v>
      </c>
    </row>
    <row r="21" spans="1:12">
      <c r="A21" s="668"/>
      <c r="B21" s="731" t="s">
        <v>501</v>
      </c>
      <c r="C21" s="679" t="s">
        <v>502</v>
      </c>
      <c r="D21" s="707"/>
      <c r="E21" s="676">
        <v>0.3</v>
      </c>
      <c r="F21" s="677">
        <v>0.1</v>
      </c>
      <c r="G21" s="677">
        <v>0.1</v>
      </c>
      <c r="H21" s="677">
        <v>0.5</v>
      </c>
      <c r="I21" s="677">
        <v>0.6</v>
      </c>
      <c r="J21" s="730"/>
      <c r="K21" s="667">
        <v>0.22911580404152621</v>
      </c>
      <c r="L21" s="668"/>
    </row>
    <row r="22" spans="1:12">
      <c r="B22" s="682" t="s">
        <v>503</v>
      </c>
      <c r="C22" s="105" t="s">
        <v>504</v>
      </c>
      <c r="D22" s="682"/>
      <c r="E22" s="612">
        <v>71.8</v>
      </c>
      <c r="F22" s="613">
        <v>65.400000000000006</v>
      </c>
      <c r="G22" s="613">
        <v>69.7</v>
      </c>
      <c r="H22" s="613">
        <v>64.5</v>
      </c>
      <c r="I22" s="613">
        <v>85.4</v>
      </c>
      <c r="J22" s="732"/>
      <c r="K22" s="684">
        <v>0.32364665701410555</v>
      </c>
      <c r="L22" s="668"/>
    </row>
    <row r="23" spans="1:12" s="711" customFormat="1">
      <c r="B23" s="733"/>
      <c r="C23" s="734"/>
      <c r="D23" s="733"/>
      <c r="E23" s="735"/>
      <c r="F23" s="735"/>
      <c r="G23" s="735"/>
      <c r="H23" s="735"/>
      <c r="I23" s="735"/>
      <c r="J23" s="736"/>
      <c r="K23" s="737"/>
    </row>
    <row r="24" spans="1:12">
      <c r="B24" s="738" t="s">
        <v>52</v>
      </c>
      <c r="C24" s="122" t="s">
        <v>52</v>
      </c>
      <c r="D24" s="738"/>
      <c r="E24" s="739">
        <v>170</v>
      </c>
      <c r="F24" s="740">
        <v>180.6</v>
      </c>
      <c r="G24" s="740">
        <v>191.4</v>
      </c>
      <c r="H24" s="740">
        <v>202.2</v>
      </c>
      <c r="I24" s="740">
        <v>230.8</v>
      </c>
      <c r="J24" s="510"/>
      <c r="K24" s="741">
        <v>0.14133579540417501</v>
      </c>
    </row>
    <row r="25" spans="1:12">
      <c r="A25" s="668"/>
      <c r="B25" s="668" t="s">
        <v>429</v>
      </c>
      <c r="C25" s="60" t="s">
        <v>430</v>
      </c>
      <c r="D25" s="668"/>
      <c r="E25" s="509">
        <v>19.899999999999999</v>
      </c>
      <c r="F25" s="510">
        <v>27.1</v>
      </c>
      <c r="G25" s="510">
        <v>31</v>
      </c>
      <c r="H25" s="510">
        <v>40.200000000000003</v>
      </c>
      <c r="I25" s="510">
        <v>50</v>
      </c>
      <c r="J25" s="510"/>
      <c r="K25" s="672">
        <v>0.24381670815017659</v>
      </c>
    </row>
    <row r="26" spans="1:12">
      <c r="A26" s="668"/>
      <c r="B26" s="668" t="s">
        <v>505</v>
      </c>
      <c r="C26" s="60" t="s">
        <v>432</v>
      </c>
      <c r="D26" s="668"/>
      <c r="E26" s="509">
        <v>25.1</v>
      </c>
      <c r="F26" s="510">
        <v>36</v>
      </c>
      <c r="G26" s="510">
        <v>37.799999999999997</v>
      </c>
      <c r="H26" s="510">
        <v>47.9</v>
      </c>
      <c r="I26" s="510">
        <v>53.5</v>
      </c>
      <c r="J26" s="510"/>
      <c r="K26" s="672">
        <v>0.11662186578970912</v>
      </c>
    </row>
    <row r="27" spans="1:12">
      <c r="A27" s="668"/>
      <c r="B27" s="668" t="s">
        <v>433</v>
      </c>
      <c r="C27" s="92" t="s">
        <v>506</v>
      </c>
      <c r="D27" s="668"/>
      <c r="E27" s="509" t="s">
        <v>129</v>
      </c>
      <c r="F27" s="510" t="s">
        <v>129</v>
      </c>
      <c r="G27" s="510" t="s">
        <v>129</v>
      </c>
      <c r="H27" s="510">
        <v>118.3</v>
      </c>
      <c r="I27" s="510">
        <v>134.30000000000001</v>
      </c>
      <c r="J27" s="510"/>
      <c r="K27" s="672">
        <v>0.13514154789102453</v>
      </c>
    </row>
    <row r="28" spans="1:12">
      <c r="B28" s="584" t="s">
        <v>507</v>
      </c>
      <c r="C28" s="92" t="s">
        <v>508</v>
      </c>
      <c r="E28" s="509">
        <v>96.9</v>
      </c>
      <c r="F28" s="510">
        <v>101.4</v>
      </c>
      <c r="G28" s="510">
        <v>107.5</v>
      </c>
      <c r="H28" s="510">
        <v>112.4</v>
      </c>
      <c r="I28" s="510">
        <v>138.9</v>
      </c>
      <c r="J28" s="510"/>
      <c r="K28" s="672">
        <v>0.23540511302217917</v>
      </c>
    </row>
    <row r="29" spans="1:12">
      <c r="B29" s="720" t="s">
        <v>509</v>
      </c>
      <c r="C29" s="92" t="s">
        <v>60</v>
      </c>
      <c r="E29" s="742" t="s">
        <v>129</v>
      </c>
      <c r="F29" s="743" t="s">
        <v>129</v>
      </c>
      <c r="G29" s="743" t="s">
        <v>129</v>
      </c>
      <c r="H29" s="744">
        <v>209.58420000000001</v>
      </c>
      <c r="I29" s="744">
        <v>241.2664</v>
      </c>
      <c r="J29" s="521"/>
      <c r="K29" s="672">
        <v>0.15116692956816397</v>
      </c>
    </row>
    <row r="30" spans="1:12">
      <c r="B30" s="720" t="s">
        <v>510</v>
      </c>
      <c r="C30" s="92" t="s">
        <v>511</v>
      </c>
      <c r="E30" s="742">
        <v>0.26024499899899928</v>
      </c>
      <c r="F30" s="743">
        <v>0.21142590975530753</v>
      </c>
      <c r="G30" s="743">
        <v>0.16641296364110816</v>
      </c>
      <c r="H30" s="743">
        <v>0.14800581036042865</v>
      </c>
      <c r="I30" s="743">
        <v>0.18033658321742607</v>
      </c>
      <c r="J30" s="521"/>
      <c r="K30" s="745">
        <v>3.2330772856997427</v>
      </c>
    </row>
    <row r="31" spans="1:12">
      <c r="B31" s="746" t="s">
        <v>512</v>
      </c>
      <c r="C31" s="141" t="s">
        <v>513</v>
      </c>
      <c r="D31" s="683"/>
      <c r="E31" s="747">
        <v>193.66</v>
      </c>
      <c r="F31" s="748">
        <v>196.44</v>
      </c>
      <c r="G31" s="748">
        <v>197.24</v>
      </c>
      <c r="H31" s="748">
        <v>199.17068862212295</v>
      </c>
      <c r="I31" s="748">
        <v>248.08573122412599</v>
      </c>
      <c r="J31" s="539"/>
      <c r="K31" s="749">
        <v>0.24559358076432414</v>
      </c>
    </row>
    <row r="32" spans="1:12" s="711" customFormat="1">
      <c r="B32" s="733"/>
      <c r="C32" s="734"/>
      <c r="D32" s="733"/>
      <c r="E32" s="735"/>
      <c r="F32" s="735"/>
      <c r="G32" s="735"/>
      <c r="H32" s="735"/>
      <c r="I32" s="735"/>
      <c r="J32" s="736"/>
      <c r="K32" s="737"/>
    </row>
    <row r="33" spans="1:13">
      <c r="B33" s="738" t="s">
        <v>28</v>
      </c>
      <c r="C33" s="122" t="s">
        <v>29</v>
      </c>
      <c r="D33" s="738"/>
      <c r="E33" s="750">
        <v>394.1</v>
      </c>
      <c r="F33" s="751">
        <v>484.8</v>
      </c>
      <c r="G33" s="751">
        <v>532.6</v>
      </c>
      <c r="H33" s="751">
        <v>642.20000000000005</v>
      </c>
      <c r="I33" s="751">
        <v>733.6</v>
      </c>
      <c r="J33" s="752"/>
      <c r="K33" s="741">
        <v>0.14232326927322522</v>
      </c>
    </row>
    <row r="34" spans="1:13" s="617" customFormat="1">
      <c r="A34" s="674"/>
      <c r="B34" s="674" t="s">
        <v>62</v>
      </c>
      <c r="C34" s="160" t="s">
        <v>63</v>
      </c>
      <c r="D34" s="674"/>
      <c r="E34" s="753">
        <v>57.4</v>
      </c>
      <c r="F34" s="736">
        <v>71.900000000000006</v>
      </c>
      <c r="G34" s="736">
        <v>78.7</v>
      </c>
      <c r="H34" s="736">
        <v>98.1</v>
      </c>
      <c r="I34" s="736">
        <v>104.1</v>
      </c>
      <c r="J34" s="736"/>
      <c r="K34" s="672">
        <v>6.1284596438305715E-2</v>
      </c>
      <c r="L34" s="584"/>
      <c r="M34" s="584"/>
    </row>
    <row r="35" spans="1:13" s="617" customFormat="1">
      <c r="A35" s="674"/>
      <c r="B35" s="674" t="s">
        <v>64</v>
      </c>
      <c r="C35" s="160" t="s">
        <v>65</v>
      </c>
      <c r="D35" s="674"/>
      <c r="E35" s="753">
        <v>26.8</v>
      </c>
      <c r="F35" s="736">
        <v>31.8</v>
      </c>
      <c r="G35" s="736">
        <v>34.700000000000003</v>
      </c>
      <c r="H35" s="736">
        <v>42</v>
      </c>
      <c r="I35" s="736">
        <v>44.1</v>
      </c>
      <c r="J35" s="736"/>
      <c r="K35" s="672">
        <v>5.0287885235924167E-2</v>
      </c>
      <c r="L35" s="584"/>
      <c r="M35" s="584"/>
    </row>
    <row r="36" spans="1:13" s="617" customFormat="1">
      <c r="A36" s="674"/>
      <c r="B36" s="674" t="s">
        <v>66</v>
      </c>
      <c r="C36" s="160" t="s">
        <v>67</v>
      </c>
      <c r="D36" s="674"/>
      <c r="E36" s="753">
        <v>22.3</v>
      </c>
      <c r="F36" s="736">
        <v>28.6</v>
      </c>
      <c r="G36" s="736">
        <v>35.299999999999997</v>
      </c>
      <c r="H36" s="736">
        <v>35.5</v>
      </c>
      <c r="I36" s="736">
        <v>43.7</v>
      </c>
      <c r="J36" s="736"/>
      <c r="K36" s="672">
        <v>0.23051356775374368</v>
      </c>
      <c r="L36" s="584"/>
      <c r="M36" s="584"/>
    </row>
    <row r="37" spans="1:13" s="617" customFormat="1">
      <c r="A37" s="674"/>
      <c r="B37" s="674" t="s">
        <v>68</v>
      </c>
      <c r="C37" s="160" t="s">
        <v>69</v>
      </c>
      <c r="D37" s="674"/>
      <c r="E37" s="753">
        <v>97.3</v>
      </c>
      <c r="F37" s="736">
        <v>113.2</v>
      </c>
      <c r="G37" s="736">
        <v>121.4</v>
      </c>
      <c r="H37" s="736">
        <v>149.9</v>
      </c>
      <c r="I37" s="736">
        <v>174.2</v>
      </c>
      <c r="J37" s="736"/>
      <c r="K37" s="672">
        <v>0.16214427046241298</v>
      </c>
      <c r="L37" s="584"/>
      <c r="M37" s="584"/>
    </row>
    <row r="38" spans="1:13" s="617" customFormat="1">
      <c r="A38" s="674"/>
      <c r="B38" s="674" t="s">
        <v>439</v>
      </c>
      <c r="C38" s="160" t="s">
        <v>440</v>
      </c>
      <c r="D38" s="674"/>
      <c r="E38" s="753">
        <v>11.9</v>
      </c>
      <c r="F38" s="736">
        <v>15.6</v>
      </c>
      <c r="G38" s="736">
        <v>19.2</v>
      </c>
      <c r="H38" s="736">
        <v>23.5</v>
      </c>
      <c r="I38" s="736">
        <v>29.3</v>
      </c>
      <c r="J38" s="736"/>
      <c r="K38" s="672">
        <v>0.24776653528533357</v>
      </c>
      <c r="L38" s="584"/>
      <c r="M38" s="584"/>
    </row>
    <row r="39" spans="1:13" s="617" customFormat="1">
      <c r="A39" s="674"/>
      <c r="B39" s="674" t="s">
        <v>441</v>
      </c>
      <c r="C39" s="160" t="s">
        <v>442</v>
      </c>
      <c r="D39" s="674"/>
      <c r="E39" s="753">
        <v>6.2</v>
      </c>
      <c r="F39" s="736">
        <v>6.8</v>
      </c>
      <c r="G39" s="736">
        <v>7.6</v>
      </c>
      <c r="H39" s="736">
        <v>8.1999999999999993</v>
      </c>
      <c r="I39" s="736">
        <v>9</v>
      </c>
      <c r="J39" s="736"/>
      <c r="K39" s="672">
        <v>0.10257098446000698</v>
      </c>
      <c r="L39" s="584"/>
      <c r="M39" s="584"/>
    </row>
    <row r="40" spans="1:13" s="617" customFormat="1">
      <c r="A40" s="674"/>
      <c r="B40" s="674" t="s">
        <v>70</v>
      </c>
      <c r="C40" s="160" t="s">
        <v>71</v>
      </c>
      <c r="D40" s="674"/>
      <c r="E40" s="753">
        <v>41.2</v>
      </c>
      <c r="F40" s="736">
        <v>54.7</v>
      </c>
      <c r="G40" s="736">
        <v>63</v>
      </c>
      <c r="H40" s="736">
        <v>72.599999999999994</v>
      </c>
      <c r="I40" s="736">
        <v>82</v>
      </c>
      <c r="J40" s="736"/>
      <c r="K40" s="672">
        <v>0.12941073377853801</v>
      </c>
      <c r="L40" s="584"/>
      <c r="M40" s="584"/>
    </row>
    <row r="41" spans="1:13" s="617" customFormat="1">
      <c r="A41" s="674"/>
      <c r="B41" s="754" t="s">
        <v>72</v>
      </c>
      <c r="C41" s="171" t="s">
        <v>73</v>
      </c>
      <c r="D41" s="754"/>
      <c r="E41" s="755">
        <v>19.600000000000001</v>
      </c>
      <c r="F41" s="756">
        <v>22.2</v>
      </c>
      <c r="G41" s="756">
        <v>24.5</v>
      </c>
      <c r="H41" s="756">
        <v>29.1</v>
      </c>
      <c r="I41" s="756">
        <v>35.200000000000003</v>
      </c>
      <c r="J41" s="736"/>
      <c r="K41" s="749">
        <v>0.2098088646770945</v>
      </c>
      <c r="L41" s="584"/>
      <c r="M41" s="584"/>
    </row>
    <row r="42" spans="1:13" s="617" customFormat="1">
      <c r="A42" s="584"/>
      <c r="B42" s="584"/>
      <c r="C42" s="584"/>
      <c r="D42" s="584"/>
      <c r="E42" s="701"/>
      <c r="F42" s="701"/>
      <c r="G42" s="701"/>
      <c r="H42" s="701"/>
      <c r="I42" s="701"/>
      <c r="J42" s="701"/>
      <c r="K42" s="701"/>
      <c r="L42" s="584"/>
      <c r="M42" s="584"/>
    </row>
    <row r="43" spans="1:13" s="617" customFormat="1">
      <c r="A43" s="584"/>
      <c r="B43" s="584"/>
      <c r="C43" s="584"/>
      <c r="D43" s="584"/>
      <c r="E43" s="701"/>
      <c r="F43" s="701"/>
      <c r="G43" s="701"/>
      <c r="H43" s="701"/>
      <c r="I43" s="701"/>
      <c r="J43" s="701"/>
      <c r="K43" s="701"/>
      <c r="L43" s="584"/>
      <c r="M43" s="584"/>
    </row>
    <row r="44" spans="1:13" s="617" customFormat="1" ht="16.5">
      <c r="A44" s="653" t="s">
        <v>514</v>
      </c>
      <c r="B44" s="584"/>
      <c r="C44" s="584"/>
      <c r="D44" s="584"/>
      <c r="E44" s="701"/>
      <c r="F44" s="701"/>
      <c r="G44" s="701"/>
      <c r="H44" s="701"/>
      <c r="I44" s="757"/>
      <c r="J44" s="757"/>
      <c r="K44" s="757"/>
      <c r="L44" s="584"/>
      <c r="M44" s="584"/>
    </row>
    <row r="45" spans="1:13" s="617" customFormat="1" ht="16.5">
      <c r="A45" s="184" t="s">
        <v>515</v>
      </c>
      <c r="B45" s="584"/>
      <c r="C45" s="584"/>
      <c r="D45" s="584"/>
      <c r="E45" s="701"/>
      <c r="F45" s="701"/>
      <c r="G45" s="701"/>
      <c r="H45" s="701"/>
      <c r="I45" s="757"/>
      <c r="J45" s="757"/>
      <c r="K45" s="757"/>
      <c r="L45" s="584"/>
      <c r="M45" s="584"/>
    </row>
    <row r="46" spans="1:13" s="617" customFormat="1" ht="24">
      <c r="A46" s="584"/>
      <c r="B46" s="725" t="s">
        <v>81</v>
      </c>
      <c r="C46" s="726" t="s">
        <v>12</v>
      </c>
      <c r="D46" s="584"/>
      <c r="E46" s="701"/>
      <c r="F46" s="701"/>
      <c r="G46" s="701"/>
      <c r="H46" s="701"/>
      <c r="I46" s="701"/>
      <c r="J46" s="701"/>
      <c r="K46" s="17" t="s">
        <v>390</v>
      </c>
      <c r="L46" s="584"/>
      <c r="M46" s="584"/>
    </row>
    <row r="47" spans="1:13" s="617" customFormat="1" ht="24">
      <c r="A47" s="584"/>
      <c r="B47" s="683"/>
      <c r="C47" s="683"/>
      <c r="D47" s="683"/>
      <c r="E47" s="728" t="s">
        <v>497</v>
      </c>
      <c r="F47" s="728" t="s">
        <v>498</v>
      </c>
      <c r="G47" s="728" t="s">
        <v>446</v>
      </c>
      <c r="H47" s="728" t="s">
        <v>447</v>
      </c>
      <c r="I47" s="728" t="s">
        <v>13</v>
      </c>
      <c r="J47" s="758"/>
      <c r="K47" s="32" t="s">
        <v>398</v>
      </c>
      <c r="L47" s="584"/>
      <c r="M47" s="584"/>
    </row>
    <row r="48" spans="1:13" s="617" customFormat="1">
      <c r="A48" s="584"/>
      <c r="B48" s="584" t="s">
        <v>516</v>
      </c>
      <c r="C48" s="35" t="s">
        <v>451</v>
      </c>
      <c r="D48" s="584"/>
      <c r="E48" s="753">
        <v>1049.2</v>
      </c>
      <c r="F48" s="736">
        <v>1191.5</v>
      </c>
      <c r="G48" s="510">
        <v>1299.9000000000001</v>
      </c>
      <c r="H48" s="510">
        <v>1588.6</v>
      </c>
      <c r="I48" s="510">
        <v>1839.9</v>
      </c>
      <c r="J48" s="521"/>
      <c r="K48" s="667">
        <v>0.15822739631706978</v>
      </c>
      <c r="L48" s="584"/>
      <c r="M48" s="584"/>
    </row>
    <row r="49" spans="1:13" s="617" customFormat="1">
      <c r="A49" s="668"/>
      <c r="B49" s="669" t="s">
        <v>517</v>
      </c>
      <c r="C49" s="49" t="s">
        <v>453</v>
      </c>
      <c r="D49" s="669"/>
      <c r="E49" s="759">
        <v>294.8</v>
      </c>
      <c r="F49" s="760">
        <v>322.3</v>
      </c>
      <c r="G49" s="671">
        <v>333.4</v>
      </c>
      <c r="H49" s="671">
        <v>349.3</v>
      </c>
      <c r="I49" s="671">
        <v>376.3</v>
      </c>
      <c r="J49" s="521"/>
      <c r="K49" s="672">
        <v>7.7230411085551717E-2</v>
      </c>
      <c r="L49" s="584"/>
      <c r="M49" s="584"/>
    </row>
    <row r="50" spans="1:13" s="617" customFormat="1">
      <c r="A50" s="705"/>
      <c r="B50" s="705" t="s">
        <v>454</v>
      </c>
      <c r="C50" s="209" t="s">
        <v>455</v>
      </c>
      <c r="D50" s="705"/>
      <c r="E50" s="753">
        <v>165.2</v>
      </c>
      <c r="F50" s="736">
        <v>177.8</v>
      </c>
      <c r="G50" s="510">
        <v>177.7</v>
      </c>
      <c r="H50" s="510">
        <v>179</v>
      </c>
      <c r="I50" s="510">
        <v>197.4</v>
      </c>
      <c r="J50" s="521"/>
      <c r="K50" s="672">
        <v>0.10237459312727486</v>
      </c>
      <c r="L50" s="584"/>
      <c r="M50" s="584"/>
    </row>
    <row r="51" spans="1:13" s="617" customFormat="1">
      <c r="A51" s="706"/>
      <c r="B51" s="706" t="s">
        <v>456</v>
      </c>
      <c r="C51" s="212" t="s">
        <v>98</v>
      </c>
      <c r="D51" s="706"/>
      <c r="E51" s="753">
        <v>78.599999999999994</v>
      </c>
      <c r="F51" s="736">
        <v>86.6</v>
      </c>
      <c r="G51" s="510">
        <v>83.9</v>
      </c>
      <c r="H51" s="510">
        <v>88</v>
      </c>
      <c r="I51" s="510">
        <v>99.5</v>
      </c>
      <c r="J51" s="521"/>
      <c r="K51" s="672">
        <v>0.13059809091324562</v>
      </c>
      <c r="L51" s="584"/>
      <c r="M51" s="584"/>
    </row>
    <row r="52" spans="1:13" s="617" customFormat="1">
      <c r="A52" s="706"/>
      <c r="B52" s="706" t="s">
        <v>518</v>
      </c>
      <c r="C52" s="212" t="s">
        <v>100</v>
      </c>
      <c r="D52" s="706"/>
      <c r="E52" s="753">
        <v>52.3</v>
      </c>
      <c r="F52" s="736">
        <v>53.3</v>
      </c>
      <c r="G52" s="510">
        <v>53.6</v>
      </c>
      <c r="H52" s="510">
        <v>53.6</v>
      </c>
      <c r="I52" s="510">
        <v>54.6</v>
      </c>
      <c r="J52" s="521"/>
      <c r="K52" s="672">
        <v>1.8117749766478182E-2</v>
      </c>
      <c r="L52" s="584"/>
      <c r="M52" s="584"/>
    </row>
    <row r="53" spans="1:13" s="617" customFormat="1">
      <c r="A53" s="706"/>
      <c r="B53" s="706" t="s">
        <v>519</v>
      </c>
      <c r="C53" s="212" t="s">
        <v>77</v>
      </c>
      <c r="D53" s="706"/>
      <c r="E53" s="753">
        <v>34.1</v>
      </c>
      <c r="F53" s="736">
        <v>37.799999999999997</v>
      </c>
      <c r="G53" s="510">
        <v>40.1</v>
      </c>
      <c r="H53" s="510">
        <v>37.4</v>
      </c>
      <c r="I53" s="510">
        <v>43.2</v>
      </c>
      <c r="J53" s="521"/>
      <c r="K53" s="672">
        <v>0.15603396082879112</v>
      </c>
      <c r="L53" s="584"/>
      <c r="M53" s="584"/>
    </row>
    <row r="54" spans="1:13" s="617" customFormat="1">
      <c r="A54" s="706"/>
      <c r="B54" s="706" t="s">
        <v>457</v>
      </c>
      <c r="C54" s="212" t="s">
        <v>458</v>
      </c>
      <c r="D54" s="706"/>
      <c r="E54" s="753" t="s">
        <v>408</v>
      </c>
      <c r="F54" s="736" t="s">
        <v>408</v>
      </c>
      <c r="G54" s="510" t="s">
        <v>408</v>
      </c>
      <c r="H54" s="510" t="s">
        <v>408</v>
      </c>
      <c r="I54" s="510" t="s">
        <v>408</v>
      </c>
      <c r="J54" s="521"/>
      <c r="K54" s="672" t="s">
        <v>129</v>
      </c>
      <c r="L54" s="584"/>
      <c r="M54" s="584"/>
    </row>
    <row r="55" spans="1:13" s="617" customFormat="1">
      <c r="A55" s="705"/>
      <c r="B55" s="705" t="s">
        <v>520</v>
      </c>
      <c r="C55" s="209" t="s">
        <v>460</v>
      </c>
      <c r="D55" s="705"/>
      <c r="E55" s="753">
        <v>129.6</v>
      </c>
      <c r="F55" s="736">
        <v>144.69999999999999</v>
      </c>
      <c r="G55" s="510">
        <v>155.4</v>
      </c>
      <c r="H55" s="510">
        <v>167.2</v>
      </c>
      <c r="I55" s="510">
        <v>171.7</v>
      </c>
      <c r="J55" s="521"/>
      <c r="K55" s="672">
        <v>2.6948670348237763E-2</v>
      </c>
      <c r="L55" s="584"/>
      <c r="M55" s="584"/>
    </row>
    <row r="56" spans="1:13" s="617" customFormat="1">
      <c r="A56" s="706"/>
      <c r="B56" s="706" t="s">
        <v>521</v>
      </c>
      <c r="C56" s="212" t="s">
        <v>102</v>
      </c>
      <c r="D56" s="706"/>
      <c r="E56" s="753">
        <v>44.6</v>
      </c>
      <c r="F56" s="736">
        <v>48.4</v>
      </c>
      <c r="G56" s="510">
        <v>53.4</v>
      </c>
      <c r="H56" s="510">
        <v>60.8</v>
      </c>
      <c r="I56" s="510">
        <v>58.5</v>
      </c>
      <c r="J56" s="521"/>
      <c r="K56" s="672">
        <v>-3.8238000819173154E-2</v>
      </c>
      <c r="L56" s="584"/>
      <c r="M56" s="584"/>
    </row>
    <row r="57" spans="1:13" s="617" customFormat="1">
      <c r="A57" s="706"/>
      <c r="B57" s="706" t="s">
        <v>522</v>
      </c>
      <c r="C57" s="212" t="s">
        <v>104</v>
      </c>
      <c r="D57" s="706"/>
      <c r="E57" s="753">
        <v>31.6</v>
      </c>
      <c r="F57" s="736">
        <v>33.5</v>
      </c>
      <c r="G57" s="510">
        <v>34.299999999999997</v>
      </c>
      <c r="H57" s="510">
        <v>36.299999999999997</v>
      </c>
      <c r="I57" s="510">
        <v>37.5</v>
      </c>
      <c r="J57" s="521"/>
      <c r="K57" s="672">
        <v>3.2142826136825273E-2</v>
      </c>
      <c r="L57" s="584"/>
      <c r="M57" s="584"/>
    </row>
    <row r="58" spans="1:13" s="617" customFormat="1">
      <c r="A58" s="706"/>
      <c r="B58" s="706" t="s">
        <v>523</v>
      </c>
      <c r="C58" s="212" t="s">
        <v>106</v>
      </c>
      <c r="D58" s="706"/>
      <c r="E58" s="753">
        <v>27.5</v>
      </c>
      <c r="F58" s="736">
        <v>33.9</v>
      </c>
      <c r="G58" s="510">
        <v>39.9</v>
      </c>
      <c r="H58" s="510">
        <v>46.1</v>
      </c>
      <c r="I58" s="510">
        <v>57.3</v>
      </c>
      <c r="J58" s="521"/>
      <c r="K58" s="672">
        <v>0.24413510355006698</v>
      </c>
      <c r="L58" s="584"/>
      <c r="M58" s="584"/>
    </row>
    <row r="59" spans="1:13" s="617" customFormat="1">
      <c r="A59" s="706"/>
      <c r="B59" s="706" t="s">
        <v>519</v>
      </c>
      <c r="C59" s="212" t="s">
        <v>77</v>
      </c>
      <c r="D59" s="706"/>
      <c r="E59" s="753">
        <v>26</v>
      </c>
      <c r="F59" s="736">
        <v>28.8</v>
      </c>
      <c r="G59" s="510">
        <v>27.8</v>
      </c>
      <c r="H59" s="510">
        <v>24.8</v>
      </c>
      <c r="I59" s="510">
        <v>18.7</v>
      </c>
      <c r="J59" s="521"/>
      <c r="K59" s="672">
        <v>-0.24589701912356818</v>
      </c>
      <c r="L59" s="584"/>
      <c r="M59" s="584"/>
    </row>
    <row r="60" spans="1:13" s="617" customFormat="1">
      <c r="A60" s="706"/>
      <c r="B60" s="706" t="s">
        <v>457</v>
      </c>
      <c r="C60" s="212" t="s">
        <v>458</v>
      </c>
      <c r="D60" s="706"/>
      <c r="E60" s="753">
        <v>-0.1</v>
      </c>
      <c r="F60" s="736">
        <v>-0.1</v>
      </c>
      <c r="G60" s="510">
        <v>-0.2</v>
      </c>
      <c r="H60" s="510">
        <v>-1</v>
      </c>
      <c r="I60" s="510">
        <v>-0.4</v>
      </c>
      <c r="J60" s="521"/>
      <c r="K60" s="672" t="s">
        <v>129</v>
      </c>
      <c r="L60" s="584"/>
      <c r="M60" s="584"/>
    </row>
    <row r="61" spans="1:13" s="617" customFormat="1">
      <c r="A61" s="705"/>
      <c r="B61" s="705" t="s">
        <v>524</v>
      </c>
      <c r="C61" s="209" t="s">
        <v>77</v>
      </c>
      <c r="D61" s="705"/>
      <c r="E61" s="753">
        <v>0.1</v>
      </c>
      <c r="F61" s="736">
        <v>0.1</v>
      </c>
      <c r="G61" s="510">
        <v>0.8</v>
      </c>
      <c r="H61" s="510">
        <v>3.8</v>
      </c>
      <c r="I61" s="510">
        <v>7.4</v>
      </c>
      <c r="J61" s="521"/>
      <c r="K61" s="672">
        <v>0.92393036472397272</v>
      </c>
      <c r="L61" s="584"/>
      <c r="M61" s="584"/>
    </row>
    <row r="62" spans="1:13" s="617" customFormat="1">
      <c r="A62" s="705"/>
      <c r="B62" s="705" t="s">
        <v>457</v>
      </c>
      <c r="C62" s="209" t="s">
        <v>458</v>
      </c>
      <c r="D62" s="705"/>
      <c r="E62" s="753">
        <v>-0.2</v>
      </c>
      <c r="F62" s="736">
        <v>-0.3</v>
      </c>
      <c r="G62" s="510">
        <v>-0.5</v>
      </c>
      <c r="H62" s="510">
        <v>-0.8</v>
      </c>
      <c r="I62" s="510">
        <v>-0.2</v>
      </c>
      <c r="J62" s="521"/>
      <c r="K62" s="667" t="s">
        <v>129</v>
      </c>
      <c r="L62" s="584"/>
      <c r="M62" s="584"/>
    </row>
    <row r="63" spans="1:13" s="617" customFormat="1">
      <c r="A63" s="668"/>
      <c r="B63" s="669" t="s">
        <v>525</v>
      </c>
      <c r="C63" s="49" t="s">
        <v>462</v>
      </c>
      <c r="D63" s="669"/>
      <c r="E63" s="759">
        <v>208.1</v>
      </c>
      <c r="F63" s="760">
        <v>266.89999999999998</v>
      </c>
      <c r="G63" s="671">
        <v>302.7</v>
      </c>
      <c r="H63" s="671">
        <v>359.2</v>
      </c>
      <c r="I63" s="671">
        <v>405.3</v>
      </c>
      <c r="J63" s="521"/>
      <c r="K63" s="672">
        <v>0.12819059371004815</v>
      </c>
      <c r="L63" s="584"/>
      <c r="M63" s="584"/>
    </row>
    <row r="64" spans="1:13" s="617" customFormat="1">
      <c r="A64" s="705"/>
      <c r="B64" s="705" t="s">
        <v>526</v>
      </c>
      <c r="C64" s="209" t="s">
        <v>111</v>
      </c>
      <c r="D64" s="705"/>
      <c r="E64" s="753">
        <v>192.3</v>
      </c>
      <c r="F64" s="736">
        <v>226.5</v>
      </c>
      <c r="G64" s="510">
        <v>239.8</v>
      </c>
      <c r="H64" s="510">
        <v>255.9</v>
      </c>
      <c r="I64" s="510">
        <v>266.60000000000002</v>
      </c>
      <c r="J64" s="521"/>
      <c r="K64" s="672">
        <v>4.1968198693825468E-2</v>
      </c>
      <c r="L64" s="584"/>
      <c r="M64" s="584"/>
    </row>
    <row r="65" spans="1:13" s="617" customFormat="1">
      <c r="A65" s="705"/>
      <c r="B65" s="705" t="s">
        <v>527</v>
      </c>
      <c r="C65" s="209" t="s">
        <v>465</v>
      </c>
      <c r="D65" s="705"/>
      <c r="E65" s="753">
        <v>3.4</v>
      </c>
      <c r="F65" s="736">
        <v>24.9</v>
      </c>
      <c r="G65" s="736">
        <v>46.1</v>
      </c>
      <c r="H65" s="510">
        <v>84.3</v>
      </c>
      <c r="I65" s="510">
        <v>120.2</v>
      </c>
      <c r="J65" s="521"/>
      <c r="K65" s="672">
        <v>0.42511346645927389</v>
      </c>
      <c r="L65" s="584"/>
      <c r="M65" s="584"/>
    </row>
    <row r="66" spans="1:13" s="617" customFormat="1">
      <c r="A66" s="705"/>
      <c r="B66" s="705" t="s">
        <v>528</v>
      </c>
      <c r="C66" s="209" t="s">
        <v>77</v>
      </c>
      <c r="D66" s="705"/>
      <c r="E66" s="753">
        <v>12.9</v>
      </c>
      <c r="F66" s="736">
        <v>16.3</v>
      </c>
      <c r="G66" s="510">
        <v>19.2</v>
      </c>
      <c r="H66" s="510">
        <v>21.9</v>
      </c>
      <c r="I66" s="510">
        <v>22.1</v>
      </c>
      <c r="J66" s="521"/>
      <c r="K66" s="672">
        <v>7.9131528589502474E-3</v>
      </c>
      <c r="L66" s="584"/>
      <c r="M66" s="584"/>
    </row>
    <row r="67" spans="1:13" s="617" customFormat="1">
      <c r="A67" s="705"/>
      <c r="B67" s="705" t="s">
        <v>457</v>
      </c>
      <c r="C67" s="209" t="s">
        <v>458</v>
      </c>
      <c r="D67" s="705"/>
      <c r="E67" s="753">
        <v>-0.5</v>
      </c>
      <c r="F67" s="736">
        <v>-0.9</v>
      </c>
      <c r="G67" s="510">
        <v>-2.4</v>
      </c>
      <c r="H67" s="510">
        <v>-2.9</v>
      </c>
      <c r="I67" s="510">
        <v>-3.7</v>
      </c>
      <c r="J67" s="521"/>
      <c r="K67" s="667" t="s">
        <v>129</v>
      </c>
      <c r="L67" s="584"/>
      <c r="M67" s="584"/>
    </row>
    <row r="68" spans="1:13" s="617" customFormat="1">
      <c r="A68" s="668"/>
      <c r="B68" s="669" t="s">
        <v>529</v>
      </c>
      <c r="C68" s="49" t="s">
        <v>115</v>
      </c>
      <c r="D68" s="669"/>
      <c r="E68" s="759">
        <v>552.9</v>
      </c>
      <c r="F68" s="760">
        <v>612.4</v>
      </c>
      <c r="G68" s="671">
        <v>675.2</v>
      </c>
      <c r="H68" s="671">
        <v>890</v>
      </c>
      <c r="I68" s="671">
        <v>1068.7</v>
      </c>
      <c r="J68" s="521"/>
      <c r="K68" s="672">
        <v>0.20081861745938412</v>
      </c>
      <c r="L68" s="584"/>
      <c r="M68" s="584"/>
    </row>
    <row r="69" spans="1:13" s="617" customFormat="1">
      <c r="A69" s="705"/>
      <c r="B69" s="705" t="s">
        <v>530</v>
      </c>
      <c r="C69" s="209" t="s">
        <v>468</v>
      </c>
      <c r="D69" s="705"/>
      <c r="E69" s="753">
        <v>343.4</v>
      </c>
      <c r="F69" s="736">
        <v>358.6</v>
      </c>
      <c r="G69" s="510">
        <v>389.5</v>
      </c>
      <c r="H69" s="510">
        <v>414.1</v>
      </c>
      <c r="I69" s="510">
        <v>463.4</v>
      </c>
      <c r="J69" s="521"/>
      <c r="K69" s="672">
        <v>0.1189530317495951</v>
      </c>
      <c r="L69" s="584"/>
      <c r="M69" s="584"/>
    </row>
    <row r="70" spans="1:13" s="617" customFormat="1">
      <c r="A70" s="705"/>
      <c r="B70" s="705" t="s">
        <v>531</v>
      </c>
      <c r="C70" s="209" t="s">
        <v>470</v>
      </c>
      <c r="D70" s="705"/>
      <c r="E70" s="753">
        <v>209.5</v>
      </c>
      <c r="F70" s="736">
        <v>253.8</v>
      </c>
      <c r="G70" s="510">
        <v>285.60000000000002</v>
      </c>
      <c r="H70" s="510">
        <v>475.8</v>
      </c>
      <c r="I70" s="510">
        <v>605.20000000000005</v>
      </c>
      <c r="J70" s="521"/>
      <c r="K70" s="667">
        <v>0.27207898034727807</v>
      </c>
      <c r="L70" s="584"/>
      <c r="M70" s="584"/>
    </row>
    <row r="71" spans="1:13" s="617" customFormat="1">
      <c r="A71" s="668"/>
      <c r="B71" s="707" t="s">
        <v>532</v>
      </c>
      <c r="C71" s="96" t="s">
        <v>472</v>
      </c>
      <c r="D71" s="707"/>
      <c r="E71" s="761">
        <v>3.3</v>
      </c>
      <c r="F71" s="694">
        <v>2.8</v>
      </c>
      <c r="G71" s="677">
        <v>2</v>
      </c>
      <c r="H71" s="677">
        <v>5.0999999999999996</v>
      </c>
      <c r="I71" s="677">
        <v>5.3</v>
      </c>
      <c r="J71" s="521"/>
      <c r="K71" s="667">
        <v>4.4204857652917512E-2</v>
      </c>
      <c r="L71" s="584"/>
      <c r="M71" s="584"/>
    </row>
    <row r="72" spans="1:13" s="617" customFormat="1">
      <c r="A72" s="668"/>
      <c r="B72" s="708" t="s">
        <v>533</v>
      </c>
      <c r="C72" s="709" t="s">
        <v>458</v>
      </c>
      <c r="D72" s="708"/>
      <c r="E72" s="755">
        <v>-10</v>
      </c>
      <c r="F72" s="756">
        <v>-13</v>
      </c>
      <c r="G72" s="530">
        <v>-13.4</v>
      </c>
      <c r="H72" s="530">
        <v>-15.2</v>
      </c>
      <c r="I72" s="530">
        <v>-15.8</v>
      </c>
      <c r="J72" s="521"/>
      <c r="K72" s="684" t="s">
        <v>129</v>
      </c>
      <c r="L72" s="584"/>
      <c r="M72" s="584"/>
    </row>
    <row r="73" spans="1:13" s="617" customFormat="1">
      <c r="A73" s="586"/>
      <c r="B73" s="586" t="s">
        <v>534</v>
      </c>
      <c r="C73" s="710" t="s">
        <v>123</v>
      </c>
      <c r="D73" s="586"/>
      <c r="E73" s="753">
        <v>170</v>
      </c>
      <c r="F73" s="687">
        <v>180.6</v>
      </c>
      <c r="G73" s="545">
        <v>191.4</v>
      </c>
      <c r="H73" s="762">
        <v>202.2</v>
      </c>
      <c r="I73" s="762">
        <v>230.8</v>
      </c>
      <c r="J73" s="763"/>
      <c r="K73" s="667">
        <v>0.14133579540417501</v>
      </c>
      <c r="L73" s="584"/>
      <c r="M73" s="584"/>
    </row>
    <row r="74" spans="1:13" s="617" customFormat="1">
      <c r="A74" s="668"/>
      <c r="B74" s="669" t="s">
        <v>535</v>
      </c>
      <c r="C74" s="49" t="s">
        <v>453</v>
      </c>
      <c r="D74" s="669"/>
      <c r="E74" s="759">
        <v>87.2</v>
      </c>
      <c r="F74" s="736">
        <v>95.1</v>
      </c>
      <c r="G74" s="510">
        <v>96.2</v>
      </c>
      <c r="H74" s="510">
        <v>93.2</v>
      </c>
      <c r="I74" s="510">
        <v>102</v>
      </c>
      <c r="J74" s="521"/>
      <c r="K74" s="672">
        <v>9.369764482051926E-2</v>
      </c>
      <c r="L74" s="584"/>
      <c r="M74" s="584"/>
    </row>
    <row r="75" spans="1:13" s="617" customFormat="1">
      <c r="A75" s="668"/>
      <c r="B75" s="668" t="s">
        <v>525</v>
      </c>
      <c r="C75" s="60" t="s">
        <v>462</v>
      </c>
      <c r="D75" s="668"/>
      <c r="E75" s="753">
        <v>60.1</v>
      </c>
      <c r="F75" s="736">
        <v>73.599999999999994</v>
      </c>
      <c r="G75" s="510">
        <v>78</v>
      </c>
      <c r="H75" s="510">
        <v>88</v>
      </c>
      <c r="I75" s="510">
        <v>94.6</v>
      </c>
      <c r="J75" s="521"/>
      <c r="K75" s="672">
        <v>7.5569689233108653E-2</v>
      </c>
      <c r="L75" s="584"/>
      <c r="M75" s="584"/>
    </row>
    <row r="76" spans="1:13" s="617" customFormat="1">
      <c r="A76" s="668"/>
      <c r="B76" s="668" t="s">
        <v>536</v>
      </c>
      <c r="C76" s="60" t="s">
        <v>115</v>
      </c>
      <c r="D76" s="668"/>
      <c r="E76" s="753">
        <v>32.200000000000003</v>
      </c>
      <c r="F76" s="736">
        <v>34.700000000000003</v>
      </c>
      <c r="G76" s="510">
        <v>40.700000000000003</v>
      </c>
      <c r="H76" s="510">
        <v>49.6</v>
      </c>
      <c r="I76" s="510">
        <v>63.3</v>
      </c>
      <c r="J76" s="521"/>
      <c r="K76" s="672">
        <v>0.27638310350057033</v>
      </c>
      <c r="L76" s="584"/>
      <c r="M76" s="584"/>
    </row>
    <row r="77" spans="1:13" s="617" customFormat="1">
      <c r="A77" s="668"/>
      <c r="B77" s="668" t="s">
        <v>532</v>
      </c>
      <c r="C77" s="60" t="s">
        <v>472</v>
      </c>
      <c r="D77" s="668"/>
      <c r="E77" s="753">
        <v>-3.3</v>
      </c>
      <c r="F77" s="736">
        <v>-11.5</v>
      </c>
      <c r="G77" s="510">
        <v>-11.2</v>
      </c>
      <c r="H77" s="510">
        <v>-11.8</v>
      </c>
      <c r="I77" s="510">
        <v>-12.8</v>
      </c>
      <c r="J77" s="521"/>
      <c r="K77" s="672" t="s">
        <v>129</v>
      </c>
      <c r="L77" s="584"/>
      <c r="M77" s="584"/>
    </row>
    <row r="78" spans="1:13" s="617" customFormat="1">
      <c r="A78" s="668"/>
      <c r="B78" s="708" t="s">
        <v>533</v>
      </c>
      <c r="C78" s="709" t="s">
        <v>458</v>
      </c>
      <c r="D78" s="708"/>
      <c r="E78" s="755">
        <v>-6.2</v>
      </c>
      <c r="F78" s="756">
        <v>-11.2</v>
      </c>
      <c r="G78" s="530">
        <v>-12.3</v>
      </c>
      <c r="H78" s="530">
        <v>-16.7</v>
      </c>
      <c r="I78" s="530">
        <v>-16.2</v>
      </c>
      <c r="J78" s="521"/>
      <c r="K78" s="672" t="s">
        <v>129</v>
      </c>
      <c r="L78" s="584"/>
      <c r="M78" s="584"/>
    </row>
    <row r="79" spans="1:13" s="617" customFormat="1">
      <c r="A79" s="586"/>
      <c r="B79" s="586" t="s">
        <v>537</v>
      </c>
      <c r="C79" s="710" t="s">
        <v>128</v>
      </c>
      <c r="D79" s="586"/>
      <c r="E79" s="764">
        <v>0.16206394075248251</v>
      </c>
      <c r="F79" s="765">
        <v>0.15160519524941224</v>
      </c>
      <c r="G79" s="765">
        <v>0.14724229674962427</v>
      </c>
      <c r="H79" s="765">
        <v>0.12731172030522175</v>
      </c>
      <c r="I79" s="765">
        <v>0.12545500479515176</v>
      </c>
      <c r="J79" s="743"/>
      <c r="K79" s="766">
        <v>-0.1856715510069995</v>
      </c>
      <c r="L79" s="584"/>
      <c r="M79" s="584"/>
    </row>
    <row r="80" spans="1:13" s="617" customFormat="1">
      <c r="A80" s="668"/>
      <c r="B80" s="669" t="s">
        <v>535</v>
      </c>
      <c r="C80" s="49" t="s">
        <v>453</v>
      </c>
      <c r="D80" s="669"/>
      <c r="E80" s="713">
        <v>0.29588446572901811</v>
      </c>
      <c r="F80" s="700">
        <v>0.29524800090776848</v>
      </c>
      <c r="G80" s="700">
        <v>0.28866921374190746</v>
      </c>
      <c r="H80" s="700">
        <v>0.2669410807220346</v>
      </c>
      <c r="I80" s="700">
        <v>0.27102171298462069</v>
      </c>
      <c r="J80" s="700"/>
      <c r="K80" s="767">
        <v>0.40806322625860925</v>
      </c>
      <c r="L80" s="584"/>
      <c r="M80" s="584"/>
    </row>
    <row r="81" spans="1:13" s="617" customFormat="1">
      <c r="A81" s="668"/>
      <c r="B81" s="668" t="s">
        <v>525</v>
      </c>
      <c r="C81" s="60" t="s">
        <v>462</v>
      </c>
      <c r="D81" s="668"/>
      <c r="E81" s="287">
        <v>0.28901057063645813</v>
      </c>
      <c r="F81" s="700">
        <v>0.27584250770014451</v>
      </c>
      <c r="G81" s="700">
        <v>0.25781453098389295</v>
      </c>
      <c r="H81" s="700">
        <v>0.24493293320832862</v>
      </c>
      <c r="I81" s="700">
        <v>0.23350880633342888</v>
      </c>
      <c r="J81" s="700"/>
      <c r="K81" s="767">
        <v>-1.1424126874899743</v>
      </c>
      <c r="L81" s="584"/>
      <c r="M81" s="584"/>
    </row>
    <row r="82" spans="1:13" s="617" customFormat="1">
      <c r="A82" s="668"/>
      <c r="B82" s="708" t="s">
        <v>529</v>
      </c>
      <c r="C82" s="709" t="s">
        <v>115</v>
      </c>
      <c r="D82" s="708"/>
      <c r="E82" s="716">
        <v>5.8368101315311879E-2</v>
      </c>
      <c r="F82" s="717">
        <v>5.6690362601261382E-2</v>
      </c>
      <c r="G82" s="717">
        <v>6.0283298170518314E-2</v>
      </c>
      <c r="H82" s="717">
        <v>5.5746972022029495E-2</v>
      </c>
      <c r="I82" s="717">
        <v>5.9254988326864586E-2</v>
      </c>
      <c r="J82" s="700"/>
      <c r="K82" s="768">
        <v>0.35080163048350904</v>
      </c>
      <c r="L82" s="584"/>
      <c r="M82" s="584"/>
    </row>
    <row r="83" spans="1:13" s="617" customFormat="1">
      <c r="A83" s="584"/>
      <c r="B83" s="584"/>
      <c r="C83" s="584"/>
      <c r="D83" s="584"/>
      <c r="E83" s="722"/>
      <c r="F83" s="722"/>
      <c r="G83" s="722"/>
      <c r="H83" s="722"/>
      <c r="I83" s="722"/>
      <c r="J83" s="722"/>
      <c r="K83" s="722"/>
      <c r="L83" s="584"/>
      <c r="M83" s="584"/>
    </row>
    <row r="84" spans="1:13" s="617" customFormat="1">
      <c r="A84" s="584"/>
      <c r="B84" s="584" t="s">
        <v>538</v>
      </c>
      <c r="C84" s="584"/>
      <c r="D84" s="584"/>
      <c r="E84" s="722"/>
      <c r="F84" s="722"/>
      <c r="G84" s="722"/>
      <c r="H84" s="722"/>
      <c r="I84" s="722"/>
      <c r="J84" s="722"/>
      <c r="K84" s="722"/>
      <c r="L84" s="584"/>
      <c r="M84" s="584"/>
    </row>
    <row r="85" spans="1:13" s="617" customFormat="1">
      <c r="A85" s="584"/>
      <c r="B85" s="584" t="s">
        <v>539</v>
      </c>
      <c r="C85" s="584"/>
      <c r="D85" s="584"/>
      <c r="E85" s="722"/>
      <c r="F85" s="722"/>
      <c r="G85" s="722"/>
      <c r="H85" s="722"/>
      <c r="I85" s="722"/>
      <c r="J85" s="722"/>
      <c r="K85" s="722"/>
      <c r="L85" s="584"/>
      <c r="M85" s="584"/>
    </row>
    <row r="86" spans="1:13" s="617" customFormat="1">
      <c r="A86" s="584"/>
      <c r="B86" s="584" t="s">
        <v>477</v>
      </c>
      <c r="C86" s="584"/>
      <c r="D86" s="584"/>
      <c r="E86" s="722"/>
      <c r="F86" s="722"/>
      <c r="G86" s="722"/>
      <c r="H86" s="722"/>
      <c r="I86" s="722"/>
      <c r="J86" s="722"/>
      <c r="K86" s="722"/>
      <c r="L86" s="584"/>
      <c r="M86" s="584"/>
    </row>
    <row r="87" spans="1:13" s="617" customFormat="1">
      <c r="A87" s="584"/>
      <c r="B87" s="584" t="s">
        <v>540</v>
      </c>
      <c r="C87" s="584"/>
      <c r="D87" s="584"/>
      <c r="E87" s="722"/>
      <c r="F87" s="722"/>
      <c r="G87" s="722"/>
      <c r="H87" s="722"/>
      <c r="I87" s="722"/>
      <c r="J87" s="722"/>
      <c r="K87" s="722"/>
      <c r="L87" s="584"/>
      <c r="M87" s="584"/>
    </row>
    <row r="88" spans="1:13" s="617" customFormat="1">
      <c r="A88" s="584"/>
      <c r="B88" s="584" t="s">
        <v>541</v>
      </c>
      <c r="C88" s="584"/>
      <c r="D88" s="584"/>
      <c r="E88" s="722"/>
      <c r="F88" s="722"/>
      <c r="G88" s="722"/>
      <c r="H88" s="722"/>
      <c r="I88" s="722"/>
      <c r="J88" s="722"/>
      <c r="K88" s="722"/>
      <c r="L88" s="584"/>
      <c r="M88" s="584"/>
    </row>
    <row r="89" spans="1:13" s="617" customFormat="1">
      <c r="A89" s="584"/>
      <c r="B89" s="584" t="s">
        <v>542</v>
      </c>
      <c r="C89" s="584"/>
      <c r="D89" s="584"/>
      <c r="E89" s="722"/>
      <c r="F89" s="722"/>
      <c r="G89" s="722"/>
      <c r="H89" s="722"/>
      <c r="I89" s="722"/>
      <c r="J89" s="722"/>
      <c r="K89" s="722"/>
      <c r="L89" s="584"/>
      <c r="M89" s="584"/>
    </row>
    <row r="90" spans="1:13" s="617" customFormat="1">
      <c r="A90" s="584"/>
      <c r="B90" s="584" t="s">
        <v>543</v>
      </c>
      <c r="C90" s="584"/>
      <c r="D90" s="584"/>
      <c r="E90" s="722"/>
      <c r="F90" s="722"/>
      <c r="G90" s="722"/>
      <c r="H90" s="722"/>
      <c r="I90" s="722"/>
      <c r="J90" s="722"/>
      <c r="K90" s="722"/>
      <c r="L90" s="584"/>
      <c r="M90" s="584"/>
    </row>
    <row r="91" spans="1:13">
      <c r="B91" s="584" t="s">
        <v>544</v>
      </c>
    </row>
    <row r="92" spans="1:13">
      <c r="A92" s="720"/>
      <c r="B92" s="721" t="s">
        <v>482</v>
      </c>
      <c r="C92" s="721"/>
    </row>
    <row r="93" spans="1:13">
      <c r="A93" s="720"/>
      <c r="B93" s="721" t="s">
        <v>545</v>
      </c>
      <c r="C93" s="721"/>
    </row>
    <row r="94" spans="1:13" s="769" customFormat="1">
      <c r="A94" s="719"/>
      <c r="B94" s="721" t="s">
        <v>546</v>
      </c>
      <c r="C94" s="721"/>
      <c r="D94" s="719"/>
      <c r="E94" s="719"/>
      <c r="F94" s="719"/>
      <c r="G94" s="719"/>
      <c r="H94" s="719"/>
      <c r="I94" s="719"/>
      <c r="J94" s="719"/>
      <c r="K94" s="719"/>
    </row>
    <row r="96" spans="1:13">
      <c r="B96" s="92" t="s">
        <v>144</v>
      </c>
    </row>
    <row r="97" spans="2:2">
      <c r="B97" s="92" t="s">
        <v>547</v>
      </c>
    </row>
    <row r="98" spans="2:2">
      <c r="B98" s="92" t="s">
        <v>486</v>
      </c>
    </row>
    <row r="99" spans="2:2">
      <c r="B99" s="92" t="s">
        <v>487</v>
      </c>
    </row>
    <row r="100" spans="2:2">
      <c r="B100" s="92" t="s">
        <v>548</v>
      </c>
    </row>
    <row r="101" spans="2:2">
      <c r="B101" s="92" t="s">
        <v>549</v>
      </c>
    </row>
    <row r="102" spans="2:2">
      <c r="B102" s="92" t="s">
        <v>550</v>
      </c>
    </row>
    <row r="103" spans="2:2">
      <c r="B103" s="92" t="s">
        <v>551</v>
      </c>
    </row>
    <row r="104" spans="2:2">
      <c r="B104" s="770" t="s">
        <v>552</v>
      </c>
    </row>
    <row r="105" spans="2:2">
      <c r="B105" s="494" t="s">
        <v>492</v>
      </c>
    </row>
  </sheetData>
  <mergeCells count="1">
    <mergeCell ref="A1:K1"/>
  </mergeCells>
  <phoneticPr fontId="3"/>
  <conditionalFormatting sqref="A85:A86 D85:D86 B84:C84 F48:J48 J6 E3:K3 B42:K45 A32:A43 K79:K91 A87:D87 A94 E46:J47 E4:J5 E49:J91 E7:J28 A91:D91 A88:A90 D88:D90 L31:M91 A92:M93 D94:M94 L3:M29 A29:B31 D29:J29 D30:M30 B32:B41 D31:J41 B48:B82 D48:D82 B47:D47 D46">
    <cfRule type="containsErrors" dxfId="196" priority="37">
      <formula>ISERROR(A3)</formula>
    </cfRule>
  </conditionalFormatting>
  <conditionalFormatting sqref="A4">
    <cfRule type="cellIs" dxfId="195" priority="36" operator="lessThan">
      <formula>0</formula>
    </cfRule>
  </conditionalFormatting>
  <conditionalFormatting sqref="B3:D3 B6 B8:B26 A83:D83 A84 D84 D8:D27 D6 A5:D5 A4:B4 D4">
    <cfRule type="containsErrors" dxfId="194" priority="35">
      <formula>ISERROR(A3)</formula>
    </cfRule>
  </conditionalFormatting>
  <conditionalFormatting sqref="E6">
    <cfRule type="containsErrors" dxfId="193" priority="34">
      <formula>ISERROR(E6)</formula>
    </cfRule>
  </conditionalFormatting>
  <conditionalFormatting sqref="F6:I6">
    <cfRule type="containsErrors" dxfId="192" priority="33">
      <formula>ISERROR(F6)</formula>
    </cfRule>
  </conditionalFormatting>
  <conditionalFormatting sqref="E48">
    <cfRule type="containsErrors" dxfId="191" priority="32">
      <formula>ISERROR(E48)</formula>
    </cfRule>
  </conditionalFormatting>
  <conditionalFormatting sqref="B7 D7">
    <cfRule type="containsErrors" dxfId="190" priority="31">
      <formula>ISERROR(B7)</formula>
    </cfRule>
  </conditionalFormatting>
  <conditionalFormatting sqref="A6:A27 A46:A82">
    <cfRule type="containsErrors" dxfId="189" priority="30">
      <formula>ISERROR(A6)</formula>
    </cfRule>
  </conditionalFormatting>
  <conditionalFormatting sqref="A44">
    <cfRule type="containsErrors" dxfId="188" priority="29">
      <formula>ISERROR(A44)</formula>
    </cfRule>
  </conditionalFormatting>
  <conditionalFormatting sqref="A28">
    <cfRule type="containsErrors" dxfId="187" priority="27">
      <formula>ISERROR(A28)</formula>
    </cfRule>
  </conditionalFormatting>
  <conditionalFormatting sqref="D28">
    <cfRule type="containsErrors" dxfId="186" priority="28">
      <formula>ISERROR(D28)</formula>
    </cfRule>
  </conditionalFormatting>
  <conditionalFormatting sqref="K32 K23">
    <cfRule type="containsErrors" dxfId="185" priority="26">
      <formula>ISERROR(K23)</formula>
    </cfRule>
  </conditionalFormatting>
  <conditionalFormatting sqref="B94:C94">
    <cfRule type="containsErrors" dxfId="184" priority="25">
      <formula>ISERROR(B94)</formula>
    </cfRule>
  </conditionalFormatting>
  <conditionalFormatting sqref="B88:C89">
    <cfRule type="containsErrors" dxfId="183" priority="23">
      <formula>ISERROR(B88)</formula>
    </cfRule>
  </conditionalFormatting>
  <conditionalFormatting sqref="B90:C90">
    <cfRule type="containsErrors" dxfId="182" priority="24">
      <formula>ISERROR(B90)</formula>
    </cfRule>
  </conditionalFormatting>
  <conditionalFormatting sqref="B27">
    <cfRule type="containsErrors" dxfId="181" priority="22">
      <formula>ISERROR(B27)</formula>
    </cfRule>
  </conditionalFormatting>
  <conditionalFormatting sqref="B28">
    <cfRule type="containsErrors" dxfId="180" priority="21">
      <formula>ISERROR(B28)</formula>
    </cfRule>
  </conditionalFormatting>
  <conditionalFormatting sqref="B86:C86">
    <cfRule type="containsErrors" dxfId="179" priority="20">
      <formula>ISERROR(B86)</formula>
    </cfRule>
  </conditionalFormatting>
  <conditionalFormatting sqref="C29:C41">
    <cfRule type="containsErrors" dxfId="178" priority="17">
      <formula>ISERROR(C29)</formula>
    </cfRule>
  </conditionalFormatting>
  <conditionalFormatting sqref="C6:C26">
    <cfRule type="containsErrors" dxfId="177" priority="19">
      <formula>ISERROR(C6)</formula>
    </cfRule>
  </conditionalFormatting>
  <conditionalFormatting sqref="C28">
    <cfRule type="containsErrors" dxfId="176" priority="18">
      <formula>ISERROR(C28)</formula>
    </cfRule>
  </conditionalFormatting>
  <conditionalFormatting sqref="C27">
    <cfRule type="containsErrors" dxfId="175" priority="16">
      <formula>ISERROR(C27)</formula>
    </cfRule>
  </conditionalFormatting>
  <conditionalFormatting sqref="C48:C82">
    <cfRule type="containsErrors" dxfId="174" priority="15">
      <formula>ISERROR(C48)</formula>
    </cfRule>
  </conditionalFormatting>
  <conditionalFormatting sqref="C4">
    <cfRule type="containsErrors" dxfId="173" priority="14">
      <formula>ISERROR(C4)</formula>
    </cfRule>
  </conditionalFormatting>
  <conditionalFormatting sqref="B46">
    <cfRule type="containsErrors" dxfId="172" priority="13">
      <formula>ISERROR(B46)</formula>
    </cfRule>
  </conditionalFormatting>
  <conditionalFormatting sqref="C46">
    <cfRule type="containsErrors" dxfId="171" priority="12">
      <formula>ISERROR(C46)</formula>
    </cfRule>
  </conditionalFormatting>
  <conditionalFormatting sqref="A2">
    <cfRule type="containsErrors" dxfId="170" priority="11">
      <formula>ISERROR(A2)</formula>
    </cfRule>
  </conditionalFormatting>
  <conditionalFormatting sqref="A3">
    <cfRule type="containsErrors" dxfId="169" priority="10">
      <formula>ISERROR(A3)</formula>
    </cfRule>
  </conditionalFormatting>
  <conditionalFormatting sqref="A45">
    <cfRule type="containsErrors" dxfId="168" priority="9">
      <formula>ISERROR(A45)</formula>
    </cfRule>
  </conditionalFormatting>
  <conditionalFormatting sqref="B96">
    <cfRule type="containsErrors" dxfId="167" priority="7">
      <formula>ISERROR(B96)</formula>
    </cfRule>
  </conditionalFormatting>
  <conditionalFormatting sqref="B99 B102 B104">
    <cfRule type="containsErrors" dxfId="166" priority="8">
      <formula>ISERROR(B99)</formula>
    </cfRule>
  </conditionalFormatting>
  <conditionalFormatting sqref="B105">
    <cfRule type="containsErrors" dxfId="165" priority="6">
      <formula>ISERROR(B105)</formula>
    </cfRule>
  </conditionalFormatting>
  <conditionalFormatting sqref="B103">
    <cfRule type="containsErrors" dxfId="164" priority="5">
      <formula>ISERROR(B103)</formula>
    </cfRule>
  </conditionalFormatting>
  <conditionalFormatting sqref="B100">
    <cfRule type="containsErrors" dxfId="163" priority="4">
      <formula>ISERROR(B100)</formula>
    </cfRule>
  </conditionalFormatting>
  <conditionalFormatting sqref="B101">
    <cfRule type="containsErrors" dxfId="162" priority="3">
      <formula>ISERROR(B101)</formula>
    </cfRule>
  </conditionalFormatting>
  <conditionalFormatting sqref="K5">
    <cfRule type="containsErrors" dxfId="161" priority="2">
      <formula>ISERROR(K5)</formula>
    </cfRule>
  </conditionalFormatting>
  <conditionalFormatting sqref="K47">
    <cfRule type="containsErrors" dxfId="160" priority="1">
      <formula>ISERROR(K47)</formula>
    </cfRule>
  </conditionalFormatting>
  <printOptions horizontalCentered="1"/>
  <pageMargins left="0.70866141732283472" right="0.70866141732283472" top="0.74803149606299213" bottom="0.74803149606299213" header="0.31496062992125984" footer="0.31496062992125984"/>
  <pageSetup paperSize="9" scale="5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R50"/>
  <sheetViews>
    <sheetView showGridLines="0" view="pageBreakPreview" zoomScale="115" zoomScaleNormal="100" zoomScaleSheetLayoutView="115" workbookViewId="0">
      <selection activeCell="B5" sqref="B5"/>
    </sheetView>
  </sheetViews>
  <sheetFormatPr defaultColWidth="9" defaultRowHeight="12"/>
  <cols>
    <col min="1" max="1" width="2.25" style="584" customWidth="1"/>
    <col min="2" max="2" width="43.125" style="584" customWidth="1"/>
    <col min="3" max="3" width="25.5" style="584" customWidth="1"/>
    <col min="4" max="4" width="2.25" style="584" customWidth="1"/>
    <col min="5" max="8" width="7.25" style="618" customWidth="1"/>
    <col min="9" max="9" width="7.25" style="771" customWidth="1"/>
    <col min="10" max="16" width="7.25" style="618" customWidth="1"/>
    <col min="17" max="17" width="2.75" style="771" customWidth="1"/>
    <col min="18" max="18" width="13.25" style="618" bestFit="1" customWidth="1"/>
    <col min="19" max="16384" width="9" style="584"/>
  </cols>
  <sheetData>
    <row r="1" spans="1:18" ht="6.75" customHeight="1">
      <c r="A1" s="830"/>
      <c r="B1" s="830"/>
      <c r="C1" s="830"/>
      <c r="D1" s="830"/>
      <c r="E1" s="830"/>
      <c r="F1" s="830"/>
      <c r="G1" s="830"/>
      <c r="H1" s="830"/>
      <c r="I1" s="830"/>
      <c r="J1" s="830"/>
      <c r="K1" s="830"/>
      <c r="L1" s="830"/>
      <c r="M1" s="830"/>
      <c r="N1" s="830"/>
      <c r="O1" s="830"/>
      <c r="P1" s="830"/>
      <c r="Q1" s="830"/>
      <c r="R1" s="830"/>
    </row>
    <row r="2" spans="1:18" ht="15.75" customHeight="1">
      <c r="A2" s="585" t="s">
        <v>553</v>
      </c>
      <c r="E2" s="771"/>
      <c r="F2" s="771"/>
      <c r="G2" s="771"/>
      <c r="H2" s="771"/>
      <c r="J2" s="587"/>
      <c r="K2" s="587"/>
      <c r="L2" s="587"/>
      <c r="M2" s="587"/>
      <c r="N2" s="587"/>
      <c r="O2" s="587"/>
      <c r="P2" s="587"/>
      <c r="R2" s="772"/>
    </row>
    <row r="3" spans="1:18" ht="15.75" customHeight="1">
      <c r="A3" s="184" t="s">
        <v>554</v>
      </c>
      <c r="E3" s="771"/>
      <c r="F3" s="771"/>
      <c r="G3" s="771"/>
      <c r="H3" s="771"/>
      <c r="J3" s="587"/>
      <c r="K3" s="587"/>
      <c r="L3" s="587"/>
      <c r="M3" s="587"/>
      <c r="N3" s="587"/>
      <c r="O3" s="587"/>
      <c r="P3" s="587"/>
      <c r="R3" s="772"/>
    </row>
    <row r="4" spans="1:18">
      <c r="A4" s="589"/>
      <c r="B4" s="590" t="s">
        <v>81</v>
      </c>
      <c r="C4" s="22" t="s">
        <v>12</v>
      </c>
      <c r="D4" s="656"/>
      <c r="E4" s="773" t="s">
        <v>391</v>
      </c>
      <c r="F4" s="774"/>
      <c r="G4" s="774"/>
      <c r="H4" s="774"/>
      <c r="I4" s="773" t="s">
        <v>392</v>
      </c>
      <c r="J4" s="774"/>
      <c r="K4" s="774"/>
      <c r="L4" s="774"/>
      <c r="M4" s="775" t="s">
        <v>156</v>
      </c>
      <c r="N4" s="774"/>
      <c r="O4" s="774"/>
      <c r="P4" s="774"/>
      <c r="Q4" s="776"/>
      <c r="R4" s="777" t="s">
        <v>445</v>
      </c>
    </row>
    <row r="5" spans="1:18">
      <c r="B5" s="683"/>
      <c r="C5" s="683"/>
      <c r="D5" s="683"/>
      <c r="E5" s="778" t="s">
        <v>18</v>
      </c>
      <c r="F5" s="778" t="s">
        <v>19</v>
      </c>
      <c r="G5" s="778" t="s">
        <v>85</v>
      </c>
      <c r="H5" s="779" t="s">
        <v>191</v>
      </c>
      <c r="I5" s="780" t="s">
        <v>555</v>
      </c>
      <c r="J5" s="778" t="s">
        <v>394</v>
      </c>
      <c r="K5" s="778" t="s">
        <v>395</v>
      </c>
      <c r="L5" s="778" t="s">
        <v>342</v>
      </c>
      <c r="M5" s="780" t="s">
        <v>555</v>
      </c>
      <c r="N5" s="778" t="s">
        <v>394</v>
      </c>
      <c r="O5" s="778" t="s">
        <v>395</v>
      </c>
      <c r="P5" s="778" t="s">
        <v>342</v>
      </c>
      <c r="Q5" s="781"/>
      <c r="R5" s="497" t="s">
        <v>556</v>
      </c>
    </row>
    <row r="6" spans="1:18">
      <c r="A6" s="586"/>
      <c r="B6" s="782" t="s">
        <v>557</v>
      </c>
      <c r="C6" s="286" t="s">
        <v>196</v>
      </c>
      <c r="D6" s="782"/>
      <c r="E6" s="783"/>
      <c r="F6" s="784"/>
      <c r="G6" s="784"/>
      <c r="H6" s="785"/>
      <c r="I6" s="783"/>
      <c r="J6" s="784"/>
      <c r="K6" s="784"/>
      <c r="L6" s="784"/>
      <c r="M6" s="783"/>
      <c r="N6" s="784"/>
      <c r="O6" s="784"/>
      <c r="P6" s="784"/>
      <c r="Q6" s="523"/>
      <c r="R6" s="784"/>
    </row>
    <row r="7" spans="1:18">
      <c r="A7" s="668"/>
      <c r="B7" s="668" t="s">
        <v>558</v>
      </c>
      <c r="C7" s="60" t="s">
        <v>198</v>
      </c>
      <c r="D7" s="668"/>
      <c r="E7" s="786"/>
      <c r="F7" s="787"/>
      <c r="G7" s="787"/>
      <c r="H7" s="788"/>
      <c r="I7" s="786"/>
      <c r="J7" s="787"/>
      <c r="K7" s="787"/>
      <c r="L7" s="787"/>
      <c r="M7" s="786"/>
      <c r="N7" s="787"/>
      <c r="O7" s="787"/>
      <c r="P7" s="787"/>
      <c r="Q7" s="789"/>
      <c r="R7" s="787"/>
    </row>
    <row r="8" spans="1:18">
      <c r="A8" s="705"/>
      <c r="B8" s="705" t="s">
        <v>559</v>
      </c>
      <c r="C8" s="209" t="s">
        <v>560</v>
      </c>
      <c r="D8" s="705"/>
      <c r="E8" s="790">
        <v>143.1</v>
      </c>
      <c r="F8" s="732">
        <v>174.8</v>
      </c>
      <c r="G8" s="732">
        <v>215.6</v>
      </c>
      <c r="H8" s="791">
        <v>307.10000000000002</v>
      </c>
      <c r="I8" s="790">
        <v>192.8</v>
      </c>
      <c r="J8" s="732">
        <v>207.6</v>
      </c>
      <c r="K8" s="732">
        <v>262.39999999999998</v>
      </c>
      <c r="L8" s="732">
        <v>257.7</v>
      </c>
      <c r="M8" s="790">
        <v>106.1</v>
      </c>
      <c r="N8" s="732">
        <v>195.6</v>
      </c>
      <c r="O8" s="732">
        <v>245.2</v>
      </c>
      <c r="P8" s="732">
        <v>261.3</v>
      </c>
      <c r="Q8" s="789"/>
      <c r="R8" s="510">
        <v>3.6</v>
      </c>
    </row>
    <row r="9" spans="1:18">
      <c r="A9" s="705"/>
      <c r="B9" s="705" t="s">
        <v>561</v>
      </c>
      <c r="C9" s="209" t="s">
        <v>562</v>
      </c>
      <c r="D9" s="705"/>
      <c r="E9" s="790">
        <v>151</v>
      </c>
      <c r="F9" s="732">
        <v>155.9</v>
      </c>
      <c r="G9" s="732">
        <v>159.30000000000001</v>
      </c>
      <c r="H9" s="791">
        <v>195.7</v>
      </c>
      <c r="I9" s="790">
        <v>187.1</v>
      </c>
      <c r="J9" s="732">
        <v>191.7</v>
      </c>
      <c r="K9" s="732">
        <v>192.9</v>
      </c>
      <c r="L9" s="732">
        <v>222.2</v>
      </c>
      <c r="M9" s="790">
        <v>244.9</v>
      </c>
      <c r="N9" s="732">
        <v>247.2</v>
      </c>
      <c r="O9" s="732">
        <v>243.9</v>
      </c>
      <c r="P9" s="732">
        <v>305.3</v>
      </c>
      <c r="Q9" s="789"/>
      <c r="R9" s="510">
        <v>83</v>
      </c>
    </row>
    <row r="10" spans="1:18">
      <c r="A10" s="705"/>
      <c r="B10" s="705" t="s">
        <v>563</v>
      </c>
      <c r="C10" s="209" t="s">
        <v>564</v>
      </c>
      <c r="D10" s="705"/>
      <c r="E10" s="790">
        <v>23</v>
      </c>
      <c r="F10" s="732">
        <v>9.1999999999999993</v>
      </c>
      <c r="G10" s="732">
        <v>97.2</v>
      </c>
      <c r="H10" s="791">
        <v>6.1</v>
      </c>
      <c r="I10" s="790">
        <v>60.1</v>
      </c>
      <c r="J10" s="732">
        <v>70</v>
      </c>
      <c r="K10" s="732">
        <v>25.2</v>
      </c>
      <c r="L10" s="732">
        <v>53.1</v>
      </c>
      <c r="M10" s="790">
        <v>0</v>
      </c>
      <c r="N10" s="510">
        <v>80</v>
      </c>
      <c r="O10" s="510">
        <v>52</v>
      </c>
      <c r="P10" s="510">
        <v>85</v>
      </c>
      <c r="Q10" s="789"/>
      <c r="R10" s="510">
        <v>31.8</v>
      </c>
    </row>
    <row r="11" spans="1:18">
      <c r="A11" s="705"/>
      <c r="B11" s="705" t="s">
        <v>565</v>
      </c>
      <c r="C11" s="209" t="s">
        <v>77</v>
      </c>
      <c r="D11" s="705"/>
      <c r="E11" s="790">
        <v>37.4</v>
      </c>
      <c r="F11" s="732">
        <v>38.5</v>
      </c>
      <c r="G11" s="732">
        <v>61.9</v>
      </c>
      <c r="H11" s="791">
        <v>57.5</v>
      </c>
      <c r="I11" s="790">
        <v>54.7</v>
      </c>
      <c r="J11" s="732">
        <v>47.9</v>
      </c>
      <c r="K11" s="732">
        <v>44.5</v>
      </c>
      <c r="L11" s="732">
        <v>56.5</v>
      </c>
      <c r="M11" s="790">
        <v>55.8</v>
      </c>
      <c r="N11" s="732">
        <v>61.3</v>
      </c>
      <c r="O11" s="732">
        <v>57.9</v>
      </c>
      <c r="P11" s="732">
        <v>62.7</v>
      </c>
      <c r="Q11" s="789"/>
      <c r="R11" s="510">
        <v>6.2</v>
      </c>
    </row>
    <row r="12" spans="1:18">
      <c r="A12" s="705"/>
      <c r="B12" s="673" t="s">
        <v>566</v>
      </c>
      <c r="C12" s="90" t="s">
        <v>208</v>
      </c>
      <c r="D12" s="792"/>
      <c r="E12" s="793">
        <v>354.7</v>
      </c>
      <c r="F12" s="794">
        <v>378.5</v>
      </c>
      <c r="G12" s="794">
        <v>534.1</v>
      </c>
      <c r="H12" s="795">
        <v>566.6</v>
      </c>
      <c r="I12" s="793">
        <v>494.8</v>
      </c>
      <c r="J12" s="794">
        <v>517.29999999999995</v>
      </c>
      <c r="K12" s="794">
        <v>525.20000000000005</v>
      </c>
      <c r="L12" s="794">
        <v>589.70000000000005</v>
      </c>
      <c r="M12" s="793">
        <v>407</v>
      </c>
      <c r="N12" s="794">
        <v>584.20000000000005</v>
      </c>
      <c r="O12" s="794">
        <v>599.1</v>
      </c>
      <c r="P12" s="794">
        <v>714.4</v>
      </c>
      <c r="Q12" s="789"/>
      <c r="R12" s="516">
        <v>124.6</v>
      </c>
    </row>
    <row r="13" spans="1:18">
      <c r="A13" s="668"/>
      <c r="B13" s="668" t="s">
        <v>567</v>
      </c>
      <c r="C13" s="60" t="s">
        <v>568</v>
      </c>
      <c r="D13" s="668"/>
      <c r="E13" s="790"/>
      <c r="F13" s="732"/>
      <c r="G13" s="732"/>
      <c r="H13" s="791"/>
      <c r="I13" s="790"/>
      <c r="J13" s="732"/>
      <c r="K13" s="732"/>
      <c r="L13" s="732"/>
      <c r="M13" s="790"/>
      <c r="N13" s="732"/>
      <c r="O13" s="732"/>
      <c r="P13" s="732"/>
      <c r="Q13" s="789"/>
      <c r="R13" s="510"/>
    </row>
    <row r="14" spans="1:18">
      <c r="A14" s="706"/>
      <c r="B14" s="705" t="s">
        <v>569</v>
      </c>
      <c r="C14" s="209" t="s">
        <v>570</v>
      </c>
      <c r="D14" s="706"/>
      <c r="E14" s="790">
        <v>23.8</v>
      </c>
      <c r="F14" s="732">
        <v>23.8</v>
      </c>
      <c r="G14" s="732">
        <v>24.5</v>
      </c>
      <c r="H14" s="791">
        <v>25.7</v>
      </c>
      <c r="I14" s="790">
        <v>27.6</v>
      </c>
      <c r="J14" s="732">
        <v>28.6</v>
      </c>
      <c r="K14" s="732">
        <v>29.2</v>
      </c>
      <c r="L14" s="732">
        <v>32.4</v>
      </c>
      <c r="M14" s="790">
        <v>39</v>
      </c>
      <c r="N14" s="732">
        <v>39.700000000000003</v>
      </c>
      <c r="O14" s="732">
        <v>41</v>
      </c>
      <c r="P14" s="732">
        <v>42.2</v>
      </c>
      <c r="Q14" s="789"/>
      <c r="R14" s="510">
        <v>9.6999999999999993</v>
      </c>
    </row>
    <row r="15" spans="1:18">
      <c r="A15" s="706"/>
      <c r="B15" s="706" t="s">
        <v>571</v>
      </c>
      <c r="C15" s="212" t="s">
        <v>214</v>
      </c>
      <c r="D15" s="706"/>
      <c r="E15" s="790">
        <v>181.7</v>
      </c>
      <c r="F15" s="732">
        <v>171</v>
      </c>
      <c r="G15" s="732">
        <v>175.7</v>
      </c>
      <c r="H15" s="791">
        <v>216.3</v>
      </c>
      <c r="I15" s="790">
        <v>261.89999999999998</v>
      </c>
      <c r="J15" s="732">
        <v>244.5</v>
      </c>
      <c r="K15" s="732">
        <v>225.3</v>
      </c>
      <c r="L15" s="732">
        <v>213</v>
      </c>
      <c r="M15" s="790">
        <v>373</v>
      </c>
      <c r="N15" s="732">
        <v>346.8</v>
      </c>
      <c r="O15" s="732">
        <v>270.2</v>
      </c>
      <c r="P15" s="732">
        <v>282.5</v>
      </c>
      <c r="Q15" s="789"/>
      <c r="R15" s="510">
        <v>69.5</v>
      </c>
    </row>
    <row r="16" spans="1:18">
      <c r="A16" s="706"/>
      <c r="B16" s="706" t="s">
        <v>572</v>
      </c>
      <c r="C16" s="212" t="s">
        <v>216</v>
      </c>
      <c r="D16" s="706"/>
      <c r="E16" s="790">
        <v>47.9</v>
      </c>
      <c r="F16" s="732">
        <v>50.7</v>
      </c>
      <c r="G16" s="732">
        <v>52.9</v>
      </c>
      <c r="H16" s="791">
        <v>54.6</v>
      </c>
      <c r="I16" s="790">
        <v>60.1</v>
      </c>
      <c r="J16" s="732">
        <v>64.400000000000006</v>
      </c>
      <c r="K16" s="732">
        <v>68.099999999999994</v>
      </c>
      <c r="L16" s="732">
        <v>70.900000000000006</v>
      </c>
      <c r="M16" s="790">
        <v>78.900000000000006</v>
      </c>
      <c r="N16" s="732">
        <v>89.2</v>
      </c>
      <c r="O16" s="732">
        <v>86.8</v>
      </c>
      <c r="P16" s="732">
        <v>88.9</v>
      </c>
      <c r="Q16" s="789"/>
      <c r="R16" s="510">
        <v>18</v>
      </c>
    </row>
    <row r="17" spans="1:18">
      <c r="A17" s="706"/>
      <c r="B17" s="706" t="s">
        <v>519</v>
      </c>
      <c r="C17" s="212" t="s">
        <v>77</v>
      </c>
      <c r="D17" s="706"/>
      <c r="E17" s="790">
        <v>58.3</v>
      </c>
      <c r="F17" s="732">
        <v>55.4</v>
      </c>
      <c r="G17" s="732">
        <v>60.3</v>
      </c>
      <c r="H17" s="791">
        <v>64.099999999999994</v>
      </c>
      <c r="I17" s="790">
        <v>69.8</v>
      </c>
      <c r="J17" s="732">
        <v>86.9</v>
      </c>
      <c r="K17" s="732">
        <v>79.7</v>
      </c>
      <c r="L17" s="732">
        <v>77.599999999999994</v>
      </c>
      <c r="M17" s="790">
        <v>70.3</v>
      </c>
      <c r="N17" s="732">
        <v>59.3</v>
      </c>
      <c r="O17" s="732">
        <v>141.80000000000001</v>
      </c>
      <c r="P17" s="732">
        <v>151.9</v>
      </c>
      <c r="Q17" s="789"/>
      <c r="R17" s="510">
        <v>74.2</v>
      </c>
    </row>
    <row r="18" spans="1:18">
      <c r="A18" s="706"/>
      <c r="B18" s="705" t="s">
        <v>573</v>
      </c>
      <c r="C18" s="209" t="s">
        <v>574</v>
      </c>
      <c r="D18" s="706"/>
      <c r="E18" s="790">
        <v>288</v>
      </c>
      <c r="F18" s="732">
        <v>277.2</v>
      </c>
      <c r="G18" s="732">
        <v>289</v>
      </c>
      <c r="H18" s="791">
        <v>335.2</v>
      </c>
      <c r="I18" s="790">
        <v>391.9</v>
      </c>
      <c r="J18" s="732">
        <v>395.9</v>
      </c>
      <c r="K18" s="732">
        <v>373.2</v>
      </c>
      <c r="L18" s="732">
        <v>361.5</v>
      </c>
      <c r="M18" s="790">
        <v>522.20000000000005</v>
      </c>
      <c r="N18" s="732">
        <v>495.3</v>
      </c>
      <c r="O18" s="732">
        <v>498.9</v>
      </c>
      <c r="P18" s="732">
        <v>523.29999999999995</v>
      </c>
      <c r="Q18" s="789"/>
      <c r="R18" s="510">
        <v>161.80000000000001</v>
      </c>
    </row>
    <row r="19" spans="1:18">
      <c r="A19" s="706"/>
      <c r="B19" s="706" t="s">
        <v>575</v>
      </c>
      <c r="C19" s="212" t="s">
        <v>576</v>
      </c>
      <c r="D19" s="706"/>
      <c r="E19" s="790">
        <v>110</v>
      </c>
      <c r="F19" s="732">
        <v>111</v>
      </c>
      <c r="G19" s="732">
        <v>125.9</v>
      </c>
      <c r="H19" s="791">
        <v>133.80000000000001</v>
      </c>
      <c r="I19" s="790">
        <v>129</v>
      </c>
      <c r="J19" s="732">
        <v>126.2</v>
      </c>
      <c r="K19" s="732">
        <v>135</v>
      </c>
      <c r="L19" s="732">
        <v>120.8</v>
      </c>
      <c r="M19" s="790">
        <v>109.1</v>
      </c>
      <c r="N19" s="732">
        <v>111.5</v>
      </c>
      <c r="O19" s="732">
        <v>118.6</v>
      </c>
      <c r="P19" s="732">
        <v>121.8</v>
      </c>
      <c r="Q19" s="789"/>
      <c r="R19" s="510">
        <v>0.9</v>
      </c>
    </row>
    <row r="20" spans="1:18">
      <c r="A20" s="706"/>
      <c r="B20" s="706" t="s">
        <v>577</v>
      </c>
      <c r="C20" s="212" t="s">
        <v>77</v>
      </c>
      <c r="D20" s="706"/>
      <c r="E20" s="790">
        <v>37.9</v>
      </c>
      <c r="F20" s="732">
        <v>39.1</v>
      </c>
      <c r="G20" s="732">
        <v>35.4</v>
      </c>
      <c r="H20" s="791">
        <v>39.299999999999997</v>
      </c>
      <c r="I20" s="790">
        <v>43.6</v>
      </c>
      <c r="J20" s="732">
        <v>43.2</v>
      </c>
      <c r="K20" s="732">
        <v>43.6</v>
      </c>
      <c r="L20" s="732">
        <v>46</v>
      </c>
      <c r="M20" s="790">
        <v>53.6</v>
      </c>
      <c r="N20" s="732">
        <v>51.2</v>
      </c>
      <c r="O20" s="732">
        <v>48.9</v>
      </c>
      <c r="P20" s="732">
        <v>47.6</v>
      </c>
      <c r="Q20" s="789"/>
      <c r="R20" s="510">
        <v>1.5</v>
      </c>
    </row>
    <row r="21" spans="1:18">
      <c r="A21" s="706"/>
      <c r="B21" s="705" t="s">
        <v>578</v>
      </c>
      <c r="C21" s="209" t="s">
        <v>579</v>
      </c>
      <c r="D21" s="706"/>
      <c r="E21" s="790">
        <v>147.9</v>
      </c>
      <c r="F21" s="732">
        <v>150.19999999999999</v>
      </c>
      <c r="G21" s="732">
        <v>161.30000000000001</v>
      </c>
      <c r="H21" s="791">
        <v>173.1</v>
      </c>
      <c r="I21" s="790">
        <v>172.7</v>
      </c>
      <c r="J21" s="732">
        <v>169.5</v>
      </c>
      <c r="K21" s="732">
        <v>178.6</v>
      </c>
      <c r="L21" s="732">
        <v>166.9</v>
      </c>
      <c r="M21" s="790">
        <v>162.69999999999999</v>
      </c>
      <c r="N21" s="732">
        <v>162.69999999999999</v>
      </c>
      <c r="O21" s="732">
        <v>167.5</v>
      </c>
      <c r="P21" s="732">
        <v>169.4</v>
      </c>
      <c r="Q21" s="789"/>
      <c r="R21" s="510">
        <v>2.5</v>
      </c>
    </row>
    <row r="22" spans="1:18">
      <c r="A22" s="705"/>
      <c r="B22" s="673" t="s">
        <v>580</v>
      </c>
      <c r="C22" s="90" t="s">
        <v>581</v>
      </c>
      <c r="D22" s="792"/>
      <c r="E22" s="793">
        <v>459.8</v>
      </c>
      <c r="F22" s="794">
        <v>451.3</v>
      </c>
      <c r="G22" s="794">
        <v>475</v>
      </c>
      <c r="H22" s="795">
        <v>534.1</v>
      </c>
      <c r="I22" s="793">
        <v>592.20000000000005</v>
      </c>
      <c r="J22" s="794">
        <v>594.1</v>
      </c>
      <c r="K22" s="794">
        <v>581.20000000000005</v>
      </c>
      <c r="L22" s="794">
        <v>560.9</v>
      </c>
      <c r="M22" s="793">
        <v>724</v>
      </c>
      <c r="N22" s="794">
        <v>697.8</v>
      </c>
      <c r="O22" s="794">
        <v>707.5</v>
      </c>
      <c r="P22" s="794">
        <v>735</v>
      </c>
      <c r="Q22" s="789"/>
      <c r="R22" s="516">
        <v>174</v>
      </c>
    </row>
    <row r="23" spans="1:18">
      <c r="A23" s="668"/>
      <c r="B23" s="796" t="s">
        <v>582</v>
      </c>
      <c r="C23" s="528" t="s">
        <v>229</v>
      </c>
      <c r="D23" s="708"/>
      <c r="E23" s="797">
        <v>814.5</v>
      </c>
      <c r="F23" s="798">
        <v>829.8</v>
      </c>
      <c r="G23" s="798">
        <v>1009.1</v>
      </c>
      <c r="H23" s="799">
        <v>1100.7</v>
      </c>
      <c r="I23" s="797">
        <v>1087.0999999999999</v>
      </c>
      <c r="J23" s="798">
        <v>1111.4000000000001</v>
      </c>
      <c r="K23" s="798">
        <v>1106.4000000000001</v>
      </c>
      <c r="L23" s="798">
        <v>1150.5999999999999</v>
      </c>
      <c r="M23" s="797">
        <v>1131.0999999999999</v>
      </c>
      <c r="N23" s="798">
        <v>1282</v>
      </c>
      <c r="O23" s="798">
        <v>1306.5999999999999</v>
      </c>
      <c r="P23" s="798">
        <v>1449.6</v>
      </c>
      <c r="Q23" s="789"/>
      <c r="R23" s="530">
        <v>298.89999999999998</v>
      </c>
    </row>
    <row r="24" spans="1:18">
      <c r="A24" s="586"/>
      <c r="B24" s="800" t="s">
        <v>583</v>
      </c>
      <c r="C24" s="240" t="s">
        <v>231</v>
      </c>
      <c r="D24" s="800"/>
      <c r="E24" s="801"/>
      <c r="F24" s="802"/>
      <c r="G24" s="802"/>
      <c r="H24" s="803"/>
      <c r="I24" s="801"/>
      <c r="J24" s="802"/>
      <c r="K24" s="802"/>
      <c r="L24" s="802"/>
      <c r="M24" s="801"/>
      <c r="N24" s="802"/>
      <c r="O24" s="802"/>
      <c r="P24" s="802"/>
      <c r="Q24" s="789"/>
      <c r="R24" s="544"/>
    </row>
    <row r="25" spans="1:18">
      <c r="A25" s="668"/>
      <c r="B25" s="668" t="s">
        <v>584</v>
      </c>
      <c r="C25" s="60" t="s">
        <v>233</v>
      </c>
      <c r="D25" s="668"/>
      <c r="E25" s="790"/>
      <c r="F25" s="732"/>
      <c r="G25" s="732"/>
      <c r="H25" s="791"/>
      <c r="I25" s="790"/>
      <c r="J25" s="732"/>
      <c r="K25" s="732"/>
      <c r="L25" s="732"/>
      <c r="M25" s="790"/>
      <c r="N25" s="732"/>
      <c r="O25" s="732"/>
      <c r="P25" s="732"/>
      <c r="Q25" s="789"/>
      <c r="R25" s="510"/>
    </row>
    <row r="26" spans="1:18">
      <c r="A26" s="705"/>
      <c r="B26" s="705" t="s">
        <v>585</v>
      </c>
      <c r="C26" s="209" t="s">
        <v>586</v>
      </c>
      <c r="D26" s="705"/>
      <c r="E26" s="790">
        <v>52.7</v>
      </c>
      <c r="F26" s="732">
        <v>49.5</v>
      </c>
      <c r="G26" s="732">
        <v>51.4</v>
      </c>
      <c r="H26" s="791">
        <v>57.9</v>
      </c>
      <c r="I26" s="790">
        <v>56.1</v>
      </c>
      <c r="J26" s="732">
        <v>50.7</v>
      </c>
      <c r="K26" s="732">
        <v>54.1</v>
      </c>
      <c r="L26" s="732">
        <v>60.1</v>
      </c>
      <c r="M26" s="790">
        <v>63.6</v>
      </c>
      <c r="N26" s="732">
        <v>57.4</v>
      </c>
      <c r="O26" s="732">
        <v>60.2</v>
      </c>
      <c r="P26" s="732">
        <v>68</v>
      </c>
      <c r="Q26" s="789"/>
      <c r="R26" s="510">
        <v>7.9</v>
      </c>
    </row>
    <row r="27" spans="1:18">
      <c r="A27" s="705"/>
      <c r="B27" s="705" t="s">
        <v>587</v>
      </c>
      <c r="C27" s="209" t="s">
        <v>588</v>
      </c>
      <c r="D27" s="705"/>
      <c r="E27" s="790">
        <v>0.3</v>
      </c>
      <c r="F27" s="732">
        <v>0.1</v>
      </c>
      <c r="G27" s="732">
        <v>2.9</v>
      </c>
      <c r="H27" s="791">
        <v>0.1</v>
      </c>
      <c r="I27" s="790">
        <v>4</v>
      </c>
      <c r="J27" s="732">
        <v>0.9</v>
      </c>
      <c r="K27" s="732">
        <v>0</v>
      </c>
      <c r="L27" s="732">
        <v>0</v>
      </c>
      <c r="M27" s="790">
        <v>1.6</v>
      </c>
      <c r="N27" s="732">
        <v>1.6</v>
      </c>
      <c r="O27" s="732">
        <v>0.4</v>
      </c>
      <c r="P27" s="732">
        <v>0.8</v>
      </c>
      <c r="Q27" s="789"/>
      <c r="R27" s="510">
        <v>0.8</v>
      </c>
    </row>
    <row r="28" spans="1:18">
      <c r="A28" s="705"/>
      <c r="B28" s="705" t="s">
        <v>589</v>
      </c>
      <c r="C28" s="209" t="s">
        <v>590</v>
      </c>
      <c r="D28" s="705"/>
      <c r="E28" s="790">
        <v>21.1</v>
      </c>
      <c r="F28" s="732">
        <v>15.7</v>
      </c>
      <c r="G28" s="732">
        <v>15.3</v>
      </c>
      <c r="H28" s="791">
        <v>15</v>
      </c>
      <c r="I28" s="790">
        <v>15.6</v>
      </c>
      <c r="J28" s="732">
        <v>15.6</v>
      </c>
      <c r="K28" s="732">
        <v>15</v>
      </c>
      <c r="L28" s="732">
        <v>15</v>
      </c>
      <c r="M28" s="509">
        <v>11.2</v>
      </c>
      <c r="N28" s="732">
        <v>32.4</v>
      </c>
      <c r="O28" s="732">
        <v>52.5</v>
      </c>
      <c r="P28" s="732">
        <v>24.9</v>
      </c>
      <c r="Q28" s="789"/>
      <c r="R28" s="510">
        <v>9.9</v>
      </c>
    </row>
    <row r="29" spans="1:18">
      <c r="A29" s="705"/>
      <c r="B29" s="705" t="s">
        <v>591</v>
      </c>
      <c r="C29" s="209" t="s">
        <v>77</v>
      </c>
      <c r="D29" s="705"/>
      <c r="E29" s="790">
        <v>113.8</v>
      </c>
      <c r="F29" s="732">
        <v>134.30000000000001</v>
      </c>
      <c r="G29" s="732">
        <v>125.3</v>
      </c>
      <c r="H29" s="791">
        <v>167.1</v>
      </c>
      <c r="I29" s="790">
        <v>146.9</v>
      </c>
      <c r="J29" s="732">
        <v>165.8</v>
      </c>
      <c r="K29" s="732">
        <v>161.80000000000001</v>
      </c>
      <c r="L29" s="732">
        <v>206.8</v>
      </c>
      <c r="M29" s="790">
        <v>220</v>
      </c>
      <c r="N29" s="732">
        <v>236.7</v>
      </c>
      <c r="O29" s="732">
        <v>218.5</v>
      </c>
      <c r="P29" s="732">
        <v>265.5</v>
      </c>
      <c r="Q29" s="789"/>
      <c r="R29" s="510">
        <v>58.6</v>
      </c>
    </row>
    <row r="30" spans="1:18">
      <c r="A30" s="705"/>
      <c r="B30" s="673" t="s">
        <v>592</v>
      </c>
      <c r="C30" s="90" t="s">
        <v>245</v>
      </c>
      <c r="D30" s="792"/>
      <c r="E30" s="793">
        <v>188.1</v>
      </c>
      <c r="F30" s="794">
        <v>199.6</v>
      </c>
      <c r="G30" s="794">
        <v>195</v>
      </c>
      <c r="H30" s="795">
        <v>240.2</v>
      </c>
      <c r="I30" s="793">
        <v>222.8</v>
      </c>
      <c r="J30" s="794">
        <v>233.2</v>
      </c>
      <c r="K30" s="794">
        <v>231</v>
      </c>
      <c r="L30" s="794">
        <v>281.89999999999998</v>
      </c>
      <c r="M30" s="793">
        <v>296.5</v>
      </c>
      <c r="N30" s="794">
        <v>328.2</v>
      </c>
      <c r="O30" s="794">
        <v>331.7</v>
      </c>
      <c r="P30" s="794">
        <v>359.4</v>
      </c>
      <c r="Q30" s="789"/>
      <c r="R30" s="516">
        <v>77.400000000000006</v>
      </c>
    </row>
    <row r="31" spans="1:18">
      <c r="A31" s="668"/>
      <c r="B31" s="668" t="s">
        <v>593</v>
      </c>
      <c r="C31" s="60" t="s">
        <v>594</v>
      </c>
      <c r="D31" s="668"/>
      <c r="E31" s="790"/>
      <c r="F31" s="732"/>
      <c r="G31" s="732"/>
      <c r="H31" s="791"/>
      <c r="I31" s="790"/>
      <c r="J31" s="732"/>
      <c r="K31" s="732"/>
      <c r="L31" s="732"/>
      <c r="M31" s="790"/>
      <c r="N31" s="732"/>
      <c r="O31" s="732"/>
      <c r="P31" s="732"/>
      <c r="Q31" s="789"/>
      <c r="R31" s="510"/>
    </row>
    <row r="32" spans="1:18">
      <c r="A32" s="705"/>
      <c r="B32" s="705" t="s">
        <v>595</v>
      </c>
      <c r="C32" s="209" t="s">
        <v>596</v>
      </c>
      <c r="D32" s="705"/>
      <c r="E32" s="790">
        <v>26.2</v>
      </c>
      <c r="F32" s="732">
        <v>22.5</v>
      </c>
      <c r="G32" s="732">
        <v>18.7</v>
      </c>
      <c r="H32" s="791">
        <v>15</v>
      </c>
      <c r="I32" s="790">
        <v>18.399999999999999</v>
      </c>
      <c r="J32" s="732">
        <v>14.6</v>
      </c>
      <c r="K32" s="732">
        <v>3.7</v>
      </c>
      <c r="L32" s="510" t="s">
        <v>129</v>
      </c>
      <c r="M32" s="790">
        <v>23.9</v>
      </c>
      <c r="N32" s="732">
        <v>173.7</v>
      </c>
      <c r="O32" s="732">
        <v>149.80000000000001</v>
      </c>
      <c r="P32" s="732">
        <v>137.30000000000001</v>
      </c>
      <c r="Q32" s="789"/>
      <c r="R32" s="510">
        <v>137.30000000000001</v>
      </c>
    </row>
    <row r="33" spans="1:18">
      <c r="A33" s="705"/>
      <c r="B33" s="705" t="s">
        <v>597</v>
      </c>
      <c r="C33" s="209" t="s">
        <v>77</v>
      </c>
      <c r="D33" s="705"/>
      <c r="E33" s="790">
        <v>53.8</v>
      </c>
      <c r="F33" s="732">
        <v>53</v>
      </c>
      <c r="G33" s="732">
        <v>91.4</v>
      </c>
      <c r="H33" s="791">
        <v>91.3</v>
      </c>
      <c r="I33" s="790">
        <v>94.2</v>
      </c>
      <c r="J33" s="732">
        <v>95.7</v>
      </c>
      <c r="K33" s="732">
        <v>98.4</v>
      </c>
      <c r="L33" s="732">
        <v>91.6</v>
      </c>
      <c r="M33" s="790">
        <v>90.4</v>
      </c>
      <c r="N33" s="732">
        <v>89.8</v>
      </c>
      <c r="O33" s="732">
        <v>115.6</v>
      </c>
      <c r="P33" s="732">
        <v>174.3</v>
      </c>
      <c r="Q33" s="789"/>
      <c r="R33" s="510">
        <v>82.6</v>
      </c>
    </row>
    <row r="34" spans="1:18">
      <c r="A34" s="705"/>
      <c r="B34" s="673" t="s">
        <v>598</v>
      </c>
      <c r="C34" s="90" t="s">
        <v>599</v>
      </c>
      <c r="D34" s="792"/>
      <c r="E34" s="793">
        <v>80</v>
      </c>
      <c r="F34" s="794">
        <v>75.5</v>
      </c>
      <c r="G34" s="794">
        <v>110.1</v>
      </c>
      <c r="H34" s="795">
        <v>106.3</v>
      </c>
      <c r="I34" s="793">
        <v>112.7</v>
      </c>
      <c r="J34" s="794">
        <v>110.4</v>
      </c>
      <c r="K34" s="794">
        <v>102.2</v>
      </c>
      <c r="L34" s="794">
        <v>91.6</v>
      </c>
      <c r="M34" s="793">
        <v>114.3</v>
      </c>
      <c r="N34" s="794">
        <v>263.5</v>
      </c>
      <c r="O34" s="794">
        <v>265.39999999999998</v>
      </c>
      <c r="P34" s="794">
        <v>311.60000000000002</v>
      </c>
      <c r="Q34" s="789"/>
      <c r="R34" s="516">
        <v>219.9</v>
      </c>
    </row>
    <row r="35" spans="1:18">
      <c r="A35" s="668"/>
      <c r="B35" s="804" t="s">
        <v>600</v>
      </c>
      <c r="C35" s="541" t="s">
        <v>258</v>
      </c>
      <c r="D35" s="708"/>
      <c r="E35" s="797">
        <v>268.10000000000002</v>
      </c>
      <c r="F35" s="798">
        <v>275.2</v>
      </c>
      <c r="G35" s="798">
        <v>305.10000000000002</v>
      </c>
      <c r="H35" s="799">
        <v>346.6</v>
      </c>
      <c r="I35" s="797">
        <v>335.5</v>
      </c>
      <c r="J35" s="798">
        <v>343.6</v>
      </c>
      <c r="K35" s="798">
        <v>333.2</v>
      </c>
      <c r="L35" s="798">
        <v>373.6</v>
      </c>
      <c r="M35" s="797">
        <v>410.9</v>
      </c>
      <c r="N35" s="798">
        <v>591.79999999999995</v>
      </c>
      <c r="O35" s="798">
        <v>597.1</v>
      </c>
      <c r="P35" s="798">
        <v>671</v>
      </c>
      <c r="Q35" s="789"/>
      <c r="R35" s="530">
        <v>297.3</v>
      </c>
    </row>
    <row r="36" spans="1:18">
      <c r="A36" s="586"/>
      <c r="B36" s="800" t="s">
        <v>601</v>
      </c>
      <c r="C36" s="240" t="s">
        <v>602</v>
      </c>
      <c r="D36" s="800"/>
      <c r="E36" s="801"/>
      <c r="F36" s="802"/>
      <c r="G36" s="802"/>
      <c r="H36" s="803"/>
      <c r="I36" s="801"/>
      <c r="J36" s="802"/>
      <c r="K36" s="802"/>
      <c r="L36" s="802"/>
      <c r="M36" s="801"/>
      <c r="N36" s="802"/>
      <c r="O36" s="802"/>
      <c r="P36" s="802"/>
      <c r="Q36" s="789"/>
      <c r="R36" s="544"/>
    </row>
    <row r="37" spans="1:18">
      <c r="A37" s="705"/>
      <c r="B37" s="673" t="s">
        <v>603</v>
      </c>
      <c r="C37" s="90" t="s">
        <v>604</v>
      </c>
      <c r="D37" s="792"/>
      <c r="E37" s="793">
        <v>466.7</v>
      </c>
      <c r="F37" s="794">
        <v>476.5</v>
      </c>
      <c r="G37" s="794">
        <v>600.29999999999995</v>
      </c>
      <c r="H37" s="795">
        <v>621.4</v>
      </c>
      <c r="I37" s="793">
        <v>617.20000000000005</v>
      </c>
      <c r="J37" s="794">
        <v>627.4</v>
      </c>
      <c r="K37" s="794">
        <v>642.70000000000005</v>
      </c>
      <c r="L37" s="794">
        <v>659.5</v>
      </c>
      <c r="M37" s="793">
        <v>647.79999999999995</v>
      </c>
      <c r="N37" s="794">
        <v>648.20000000000005</v>
      </c>
      <c r="O37" s="794">
        <v>666.7</v>
      </c>
      <c r="P37" s="794">
        <v>684.7</v>
      </c>
      <c r="Q37" s="789"/>
      <c r="R37" s="516">
        <v>25.1</v>
      </c>
    </row>
    <row r="38" spans="1:18">
      <c r="A38" s="705"/>
      <c r="B38" s="673" t="s">
        <v>605</v>
      </c>
      <c r="C38" s="90" t="s">
        <v>606</v>
      </c>
      <c r="D38" s="792"/>
      <c r="E38" s="793">
        <v>76.5</v>
      </c>
      <c r="F38" s="794">
        <v>74.8</v>
      </c>
      <c r="G38" s="794">
        <v>99.3</v>
      </c>
      <c r="H38" s="795">
        <v>128.1</v>
      </c>
      <c r="I38" s="793">
        <v>128.9</v>
      </c>
      <c r="J38" s="794">
        <v>133.5</v>
      </c>
      <c r="K38" s="794">
        <v>123.8</v>
      </c>
      <c r="L38" s="794">
        <v>110.7</v>
      </c>
      <c r="M38" s="793">
        <v>66.2</v>
      </c>
      <c r="N38" s="794">
        <v>35.799999999999997</v>
      </c>
      <c r="O38" s="794">
        <v>35.700000000000003</v>
      </c>
      <c r="P38" s="794">
        <v>86</v>
      </c>
      <c r="Q38" s="789"/>
      <c r="R38" s="516">
        <v>-24.6</v>
      </c>
    </row>
    <row r="39" spans="1:18">
      <c r="A39" s="668"/>
      <c r="B39" s="673" t="s">
        <v>607</v>
      </c>
      <c r="C39" s="90" t="s">
        <v>608</v>
      </c>
      <c r="D39" s="668"/>
      <c r="E39" s="790">
        <v>0.3</v>
      </c>
      <c r="F39" s="732">
        <v>0.3</v>
      </c>
      <c r="G39" s="732">
        <v>1.2</v>
      </c>
      <c r="H39" s="791">
        <v>1.2</v>
      </c>
      <c r="I39" s="790">
        <v>1.1000000000000001</v>
      </c>
      <c r="J39" s="732">
        <v>2.1</v>
      </c>
      <c r="K39" s="732">
        <v>2.1</v>
      </c>
      <c r="L39" s="732">
        <v>2.1</v>
      </c>
      <c r="M39" s="790">
        <v>2</v>
      </c>
      <c r="N39" s="732">
        <v>2</v>
      </c>
      <c r="O39" s="732">
        <v>2</v>
      </c>
      <c r="P39" s="732">
        <v>2</v>
      </c>
      <c r="Q39" s="789"/>
      <c r="R39" s="805" t="s">
        <v>408</v>
      </c>
    </row>
    <row r="40" spans="1:18">
      <c r="A40" s="668"/>
      <c r="B40" s="673" t="s">
        <v>263</v>
      </c>
      <c r="C40" s="90" t="s">
        <v>609</v>
      </c>
      <c r="D40" s="707"/>
      <c r="E40" s="806">
        <v>2.7</v>
      </c>
      <c r="F40" s="807">
        <v>2.8</v>
      </c>
      <c r="G40" s="807">
        <v>3.1</v>
      </c>
      <c r="H40" s="808">
        <v>3.3</v>
      </c>
      <c r="I40" s="806">
        <v>4.2</v>
      </c>
      <c r="J40" s="807">
        <v>4.5</v>
      </c>
      <c r="K40" s="807">
        <v>4.4000000000000004</v>
      </c>
      <c r="L40" s="807">
        <v>4.5</v>
      </c>
      <c r="M40" s="806">
        <v>3.9</v>
      </c>
      <c r="N40" s="807">
        <v>4</v>
      </c>
      <c r="O40" s="807">
        <v>4.9000000000000004</v>
      </c>
      <c r="P40" s="807">
        <v>5.7</v>
      </c>
      <c r="Q40" s="789"/>
      <c r="R40" s="677">
        <v>1.1000000000000001</v>
      </c>
    </row>
    <row r="41" spans="1:18">
      <c r="A41" s="668"/>
      <c r="B41" s="809" t="s">
        <v>610</v>
      </c>
      <c r="C41" s="550" t="s">
        <v>611</v>
      </c>
      <c r="D41" s="673"/>
      <c r="E41" s="793">
        <v>546.29999999999995</v>
      </c>
      <c r="F41" s="794">
        <v>554.6</v>
      </c>
      <c r="G41" s="794">
        <v>704</v>
      </c>
      <c r="H41" s="795">
        <v>754.1</v>
      </c>
      <c r="I41" s="793">
        <v>751.5</v>
      </c>
      <c r="J41" s="794">
        <v>767.8</v>
      </c>
      <c r="K41" s="794">
        <v>773.1</v>
      </c>
      <c r="L41" s="794">
        <v>777</v>
      </c>
      <c r="M41" s="793">
        <v>720.1</v>
      </c>
      <c r="N41" s="794">
        <v>690.2</v>
      </c>
      <c r="O41" s="794">
        <v>709.4</v>
      </c>
      <c r="P41" s="794">
        <v>778.5</v>
      </c>
      <c r="Q41" s="789"/>
      <c r="R41" s="516">
        <v>1.5</v>
      </c>
    </row>
    <row r="42" spans="1:18">
      <c r="A42" s="586"/>
      <c r="B42" s="796" t="s">
        <v>612</v>
      </c>
      <c r="C42" s="528" t="s">
        <v>613</v>
      </c>
      <c r="D42" s="796"/>
      <c r="E42" s="797">
        <v>814.5</v>
      </c>
      <c r="F42" s="798">
        <v>829.8</v>
      </c>
      <c r="G42" s="798">
        <v>1009.1</v>
      </c>
      <c r="H42" s="799">
        <v>1100.7</v>
      </c>
      <c r="I42" s="797">
        <v>1087.0999999999999</v>
      </c>
      <c r="J42" s="798">
        <v>1111.4000000000001</v>
      </c>
      <c r="K42" s="798">
        <v>1106.4000000000001</v>
      </c>
      <c r="L42" s="798">
        <v>1150.5999999999999</v>
      </c>
      <c r="M42" s="797">
        <v>1131.0999999999999</v>
      </c>
      <c r="N42" s="798">
        <v>1282</v>
      </c>
      <c r="O42" s="798">
        <v>1306.5999999999999</v>
      </c>
      <c r="P42" s="798">
        <v>1449.6</v>
      </c>
      <c r="Q42" s="789"/>
      <c r="R42" s="530">
        <v>298.89999999999998</v>
      </c>
    </row>
    <row r="43" spans="1:18">
      <c r="A43" s="586"/>
      <c r="B43" s="586"/>
      <c r="C43" s="586"/>
      <c r="D43" s="586"/>
      <c r="R43" s="771"/>
    </row>
    <row r="44" spans="1:18" s="719" customFormat="1">
      <c r="A44" s="584"/>
      <c r="B44" s="584" t="s">
        <v>614</v>
      </c>
      <c r="C44" s="584"/>
      <c r="D44" s="584"/>
      <c r="E44" s="722"/>
      <c r="F44" s="722"/>
      <c r="G44" s="722"/>
      <c r="H44" s="722"/>
      <c r="J44" s="617"/>
      <c r="K44" s="584"/>
      <c r="L44" s="584"/>
      <c r="M44" s="584"/>
      <c r="N44" s="617"/>
      <c r="O44" s="617"/>
      <c r="P44" s="617"/>
      <c r="Q44" s="720"/>
      <c r="R44" s="720"/>
    </row>
    <row r="45" spans="1:18" s="719" customFormat="1">
      <c r="A45" s="584"/>
      <c r="B45" s="584" t="s">
        <v>615</v>
      </c>
      <c r="C45" s="584"/>
      <c r="D45" s="584"/>
      <c r="E45" s="722"/>
      <c r="F45" s="722"/>
      <c r="G45" s="722"/>
      <c r="H45" s="722"/>
      <c r="J45" s="617"/>
      <c r="K45" s="584"/>
      <c r="L45" s="584"/>
      <c r="M45" s="584"/>
      <c r="N45" s="617"/>
      <c r="O45" s="617"/>
      <c r="P45" s="617"/>
      <c r="Q45" s="720"/>
      <c r="R45" s="720"/>
    </row>
    <row r="46" spans="1:18" s="719" customFormat="1">
      <c r="A46" s="584"/>
      <c r="B46" s="584" t="s">
        <v>616</v>
      </c>
      <c r="C46" s="584"/>
      <c r="D46" s="584"/>
      <c r="E46" s="722"/>
      <c r="F46" s="722"/>
      <c r="G46" s="722"/>
      <c r="H46" s="722"/>
      <c r="J46" s="617"/>
      <c r="K46" s="584"/>
      <c r="L46" s="584"/>
      <c r="M46" s="584"/>
      <c r="N46" s="617"/>
      <c r="O46" s="617"/>
      <c r="P46" s="617"/>
      <c r="Q46" s="720"/>
      <c r="R46" s="720"/>
    </row>
    <row r="48" spans="1:18">
      <c r="B48" s="92" t="s">
        <v>617</v>
      </c>
    </row>
    <row r="49" spans="2:2">
      <c r="B49" s="494" t="s">
        <v>618</v>
      </c>
    </row>
    <row r="50" spans="2:2">
      <c r="B50" s="494" t="s">
        <v>619</v>
      </c>
    </row>
  </sheetData>
  <mergeCells count="1">
    <mergeCell ref="A1:R1"/>
  </mergeCells>
  <phoneticPr fontId="3"/>
  <conditionalFormatting sqref="I5:K5 R34:R46 R12:R19 R6:R7 A6:B42 Q4:Q46 R21:R28 E2:K3 E34:K42 E21:K28 E12:K19 E4:H4 E6:H11 E20:H20 E29:H33 A43:K43 A44:A46 D44:K46 D6:D42">
    <cfRule type="containsErrors" dxfId="159" priority="65">
      <formula>ISERROR(A2)</formula>
    </cfRule>
  </conditionalFormatting>
  <conditionalFormatting sqref="R9:R10 R30:R32">
    <cfRule type="containsErrors" dxfId="158" priority="64">
      <formula>ISERROR(R9)</formula>
    </cfRule>
  </conditionalFormatting>
  <conditionalFormatting sqref="H5">
    <cfRule type="containsErrors" dxfId="157" priority="63">
      <formula>ISERROR(H5)</formula>
    </cfRule>
  </conditionalFormatting>
  <conditionalFormatting sqref="I30:K32 I6:K23">
    <cfRule type="containsErrors" dxfId="156" priority="61">
      <formula>ISERROR(I6)</formula>
    </cfRule>
  </conditionalFormatting>
  <conditionalFormatting sqref="E5:G5">
    <cfRule type="containsErrors" dxfId="155" priority="62">
      <formula>ISERROR(E5)</formula>
    </cfRule>
  </conditionalFormatting>
  <conditionalFormatting sqref="R8:R23">
    <cfRule type="containsErrors" dxfId="154" priority="60">
      <formula>ISERROR(R8)</formula>
    </cfRule>
  </conditionalFormatting>
  <conditionalFormatting sqref="A2">
    <cfRule type="containsErrors" dxfId="153" priority="58">
      <formula>ISERROR(A2)</formula>
    </cfRule>
  </conditionalFormatting>
  <conditionalFormatting sqref="A4 A5:D5">
    <cfRule type="containsErrors" dxfId="152" priority="59">
      <formula>ISERROR(A4)</formula>
    </cfRule>
  </conditionalFormatting>
  <conditionalFormatting sqref="B4 D4">
    <cfRule type="containsErrors" dxfId="151" priority="57">
      <formula>ISERROR(B4)</formula>
    </cfRule>
  </conditionalFormatting>
  <conditionalFormatting sqref="R11">
    <cfRule type="containsErrors" dxfId="150" priority="56">
      <formula>ISERROR(R11)</formula>
    </cfRule>
  </conditionalFormatting>
  <conditionalFormatting sqref="I11:K11">
    <cfRule type="containsErrors" dxfId="149" priority="55">
      <formula>ISERROR(I11)</formula>
    </cfRule>
  </conditionalFormatting>
  <conditionalFormatting sqref="R20">
    <cfRule type="containsErrors" dxfId="148" priority="54">
      <formula>ISERROR(R20)</formula>
    </cfRule>
  </conditionalFormatting>
  <conditionalFormatting sqref="I20:K20">
    <cfRule type="containsErrors" dxfId="147" priority="53">
      <formula>ISERROR(I20)</formula>
    </cfRule>
  </conditionalFormatting>
  <conditionalFormatting sqref="R29">
    <cfRule type="containsErrors" dxfId="146" priority="52">
      <formula>ISERROR(R29)</formula>
    </cfRule>
  </conditionalFormatting>
  <conditionalFormatting sqref="I29:K29">
    <cfRule type="containsErrors" dxfId="145" priority="51">
      <formula>ISERROR(I29)</formula>
    </cfRule>
  </conditionalFormatting>
  <conditionalFormatting sqref="R33">
    <cfRule type="containsErrors" dxfId="144" priority="50">
      <formula>ISERROR(R33)</formula>
    </cfRule>
  </conditionalFormatting>
  <conditionalFormatting sqref="I33:K33">
    <cfRule type="containsErrors" dxfId="143" priority="49">
      <formula>ISERROR(I33)</formula>
    </cfRule>
  </conditionalFormatting>
  <conditionalFormatting sqref="L2:L3 L5 L21:L28 L12:L19 L34:L46">
    <cfRule type="containsErrors" dxfId="142" priority="47">
      <formula>ISERROR(L2)</formula>
    </cfRule>
  </conditionalFormatting>
  <conditionalFormatting sqref="R2:R3">
    <cfRule type="containsErrors" dxfId="141" priority="48">
      <formula>ISERROR(R2)</formula>
    </cfRule>
  </conditionalFormatting>
  <conditionalFormatting sqref="L30:L32 L6:L23">
    <cfRule type="containsErrors" dxfId="140" priority="46">
      <formula>ISERROR(L6)</formula>
    </cfRule>
  </conditionalFormatting>
  <conditionalFormatting sqref="L11">
    <cfRule type="containsErrors" dxfId="139" priority="45">
      <formula>ISERROR(L11)</formula>
    </cfRule>
  </conditionalFormatting>
  <conditionalFormatting sqref="L20">
    <cfRule type="containsErrors" dxfId="138" priority="44">
      <formula>ISERROR(L20)</formula>
    </cfRule>
  </conditionalFormatting>
  <conditionalFormatting sqref="L29">
    <cfRule type="containsErrors" dxfId="137" priority="43">
      <formula>ISERROR(L29)</formula>
    </cfRule>
  </conditionalFormatting>
  <conditionalFormatting sqref="L33">
    <cfRule type="containsErrors" dxfId="136" priority="42">
      <formula>ISERROR(L33)</formula>
    </cfRule>
  </conditionalFormatting>
  <conditionalFormatting sqref="M2:M3 M43:M46">
    <cfRule type="containsErrors" dxfId="135" priority="41">
      <formula>ISERROR(M2)</formula>
    </cfRule>
  </conditionalFormatting>
  <conditionalFormatting sqref="M5">
    <cfRule type="containsErrors" dxfId="134" priority="40">
      <formula>ISERROR(M5)</formula>
    </cfRule>
  </conditionalFormatting>
  <conditionalFormatting sqref="N2:N3 N5 N21:N28 N12:N19 N34:N46">
    <cfRule type="containsErrors" dxfId="133" priority="39">
      <formula>ISERROR(N2)</formula>
    </cfRule>
  </conditionalFormatting>
  <conditionalFormatting sqref="N30:N32 N6:N23">
    <cfRule type="containsErrors" dxfId="132" priority="38">
      <formula>ISERROR(N6)</formula>
    </cfRule>
  </conditionalFormatting>
  <conditionalFormatting sqref="N11">
    <cfRule type="containsErrors" dxfId="131" priority="37">
      <formula>ISERROR(N11)</formula>
    </cfRule>
  </conditionalFormatting>
  <conditionalFormatting sqref="N20">
    <cfRule type="containsErrors" dxfId="130" priority="36">
      <formula>ISERROR(N20)</formula>
    </cfRule>
  </conditionalFormatting>
  <conditionalFormatting sqref="N29">
    <cfRule type="containsErrors" dxfId="129" priority="35">
      <formula>ISERROR(N29)</formula>
    </cfRule>
  </conditionalFormatting>
  <conditionalFormatting sqref="N33">
    <cfRule type="containsErrors" dxfId="128" priority="34">
      <formula>ISERROR(N33)</formula>
    </cfRule>
  </conditionalFormatting>
  <conditionalFormatting sqref="I4:L4">
    <cfRule type="containsErrors" dxfId="127" priority="33">
      <formula>ISERROR(I4)</formula>
    </cfRule>
  </conditionalFormatting>
  <conditionalFormatting sqref="M34:M42 M21:M28 M12:M19">
    <cfRule type="containsErrors" dxfId="126" priority="32">
      <formula>ISERROR(M12)</formula>
    </cfRule>
  </conditionalFormatting>
  <conditionalFormatting sqref="M30:M32 M6:M23">
    <cfRule type="containsErrors" dxfId="125" priority="31">
      <formula>ISERROR(M6)</formula>
    </cfRule>
  </conditionalFormatting>
  <conditionalFormatting sqref="M11">
    <cfRule type="containsErrors" dxfId="124" priority="30">
      <formula>ISERROR(M11)</formula>
    </cfRule>
  </conditionalFormatting>
  <conditionalFormatting sqref="M20">
    <cfRule type="containsErrors" dxfId="123" priority="29">
      <formula>ISERROR(M20)</formula>
    </cfRule>
  </conditionalFormatting>
  <conditionalFormatting sqref="M29">
    <cfRule type="containsErrors" dxfId="122" priority="28">
      <formula>ISERROR(M29)</formula>
    </cfRule>
  </conditionalFormatting>
  <conditionalFormatting sqref="M33">
    <cfRule type="containsErrors" dxfId="121" priority="27">
      <formula>ISERROR(M33)</formula>
    </cfRule>
  </conditionalFormatting>
  <conditionalFormatting sqref="N4">
    <cfRule type="containsErrors" dxfId="120" priority="26">
      <formula>ISERROR(N4)</formula>
    </cfRule>
  </conditionalFormatting>
  <conditionalFormatting sqref="M4">
    <cfRule type="containsErrors" dxfId="119" priority="25">
      <formula>ISERROR(M4)</formula>
    </cfRule>
  </conditionalFormatting>
  <conditionalFormatting sqref="P2:P3 P5 P21:P28 P12:P19 P34:P46">
    <cfRule type="containsErrors" dxfId="118" priority="24">
      <formula>ISERROR(P2)</formula>
    </cfRule>
  </conditionalFormatting>
  <conditionalFormatting sqref="P30:P32 P6:P23">
    <cfRule type="containsErrors" dxfId="117" priority="23">
      <formula>ISERROR(P6)</formula>
    </cfRule>
  </conditionalFormatting>
  <conditionalFormatting sqref="P11">
    <cfRule type="containsErrors" dxfId="116" priority="22">
      <formula>ISERROR(P11)</formula>
    </cfRule>
  </conditionalFormatting>
  <conditionalFormatting sqref="P20">
    <cfRule type="containsErrors" dxfId="115" priority="21">
      <formula>ISERROR(P20)</formula>
    </cfRule>
  </conditionalFormatting>
  <conditionalFormatting sqref="P29">
    <cfRule type="containsErrors" dxfId="114" priority="20">
      <formula>ISERROR(P29)</formula>
    </cfRule>
  </conditionalFormatting>
  <conditionalFormatting sqref="P33">
    <cfRule type="containsErrors" dxfId="113" priority="19">
      <formula>ISERROR(P33)</formula>
    </cfRule>
  </conditionalFormatting>
  <conditionalFormatting sqref="P4">
    <cfRule type="containsErrors" dxfId="112" priority="18">
      <formula>ISERROR(P4)</formula>
    </cfRule>
  </conditionalFormatting>
  <conditionalFormatting sqref="B45:C46">
    <cfRule type="containsErrors" dxfId="111" priority="17">
      <formula>ISERROR(B45)</formula>
    </cfRule>
  </conditionalFormatting>
  <conditionalFormatting sqref="B44:C44">
    <cfRule type="containsErrors" dxfId="110" priority="16">
      <formula>ISERROR(B44)</formula>
    </cfRule>
  </conditionalFormatting>
  <conditionalFormatting sqref="O2:O3 O5 O21:O28 O12:O19 O34:O46">
    <cfRule type="containsErrors" dxfId="109" priority="15">
      <formula>ISERROR(O2)</formula>
    </cfRule>
  </conditionalFormatting>
  <conditionalFormatting sqref="O30:O32 O6:O23">
    <cfRule type="containsErrors" dxfId="108" priority="14">
      <formula>ISERROR(O6)</formula>
    </cfRule>
  </conditionalFormatting>
  <conditionalFormatting sqref="O11">
    <cfRule type="containsErrors" dxfId="107" priority="13">
      <formula>ISERROR(O11)</formula>
    </cfRule>
  </conditionalFormatting>
  <conditionalFormatting sqref="O20">
    <cfRule type="containsErrors" dxfId="106" priority="12">
      <formula>ISERROR(O20)</formula>
    </cfRule>
  </conditionalFormatting>
  <conditionalFormatting sqref="O29">
    <cfRule type="containsErrors" dxfId="105" priority="11">
      <formula>ISERROR(O29)</formula>
    </cfRule>
  </conditionalFormatting>
  <conditionalFormatting sqref="O33">
    <cfRule type="containsErrors" dxfId="104" priority="10">
      <formula>ISERROR(O33)</formula>
    </cfRule>
  </conditionalFormatting>
  <conditionalFormatting sqref="O4">
    <cfRule type="containsErrors" dxfId="103" priority="9">
      <formula>ISERROR(O4)</formula>
    </cfRule>
  </conditionalFormatting>
  <conditionalFormatting sqref="C11:C42">
    <cfRule type="containsErrors" dxfId="102" priority="8">
      <formula>ISERROR(C11)</formula>
    </cfRule>
  </conditionalFormatting>
  <conditionalFormatting sqref="C6:C10">
    <cfRule type="containsErrors" dxfId="101" priority="7">
      <formula>ISERROR(C6)</formula>
    </cfRule>
  </conditionalFormatting>
  <conditionalFormatting sqref="C4">
    <cfRule type="containsErrors" dxfId="100" priority="6">
      <formula>ISERROR(C4)</formula>
    </cfRule>
  </conditionalFormatting>
  <conditionalFormatting sqref="A3">
    <cfRule type="containsErrors" dxfId="99" priority="5">
      <formula>ISERROR(A3)</formula>
    </cfRule>
  </conditionalFormatting>
  <conditionalFormatting sqref="B48">
    <cfRule type="containsErrors" dxfId="98" priority="4">
      <formula>ISERROR(B48)</formula>
    </cfRule>
  </conditionalFormatting>
  <conditionalFormatting sqref="B49:B50">
    <cfRule type="containsErrors" dxfId="97" priority="3">
      <formula>ISERROR(B49)</formula>
    </cfRule>
  </conditionalFormatting>
  <conditionalFormatting sqref="R5">
    <cfRule type="containsErrors" dxfId="96" priority="1">
      <formula>ISERROR(R5)</formula>
    </cfRule>
  </conditionalFormatting>
  <conditionalFormatting sqref="R4">
    <cfRule type="containsErrors" dxfId="95" priority="2">
      <formula>ISERROR(R4)</formula>
    </cfRule>
  </conditionalFormatting>
  <printOptions horizontalCentered="1"/>
  <pageMargins left="0.70866141732283472" right="0.70866141732283472" top="0.74803149606299213" bottom="0.74803149606299213" header="0.31496062992125984" footer="0.31496062992125984"/>
  <pageSetup paperSize="9" scale="4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46"/>
  <sheetViews>
    <sheetView showGridLines="0" view="pageBreakPreview" zoomScale="110" zoomScaleNormal="100" zoomScaleSheetLayoutView="110" workbookViewId="0">
      <selection activeCell="B5" sqref="B5"/>
    </sheetView>
  </sheetViews>
  <sheetFormatPr defaultColWidth="9" defaultRowHeight="12"/>
  <cols>
    <col min="1" max="1" width="1.625" style="584" customWidth="1"/>
    <col min="2" max="2" width="44.25" style="584" customWidth="1"/>
    <col min="3" max="3" width="40.5" style="584" customWidth="1"/>
    <col min="4" max="4" width="1.75" style="584" customWidth="1"/>
    <col min="5" max="9" width="10.625" style="618" customWidth="1"/>
    <col min="10" max="10" width="3.125" style="618" customWidth="1"/>
    <col min="11" max="11" width="13.25" style="618" bestFit="1" customWidth="1"/>
    <col min="12" max="12" width="1.625" style="584" customWidth="1"/>
    <col min="13" max="13" width="1.875" style="584" customWidth="1"/>
    <col min="14" max="16384" width="9" style="584"/>
  </cols>
  <sheetData>
    <row r="1" spans="1:11" ht="4.5" customHeight="1">
      <c r="A1" s="830"/>
      <c r="B1" s="830"/>
      <c r="C1" s="830"/>
      <c r="D1" s="830"/>
      <c r="E1" s="830"/>
      <c r="F1" s="830"/>
      <c r="G1" s="830"/>
      <c r="H1" s="830"/>
      <c r="I1" s="830"/>
      <c r="J1" s="830"/>
      <c r="K1" s="830"/>
    </row>
    <row r="2" spans="1:11" ht="16.5">
      <c r="A2" s="585" t="s">
        <v>620</v>
      </c>
      <c r="I2" s="589"/>
      <c r="J2" s="589"/>
      <c r="K2" s="15"/>
    </row>
    <row r="3" spans="1:11" ht="16.5">
      <c r="A3" s="184" t="s">
        <v>621</v>
      </c>
      <c r="I3" s="589"/>
      <c r="J3" s="589"/>
      <c r="K3" s="15"/>
    </row>
    <row r="4" spans="1:11">
      <c r="A4" s="589"/>
      <c r="B4" s="725" t="s">
        <v>81</v>
      </c>
      <c r="C4" s="726" t="s">
        <v>12</v>
      </c>
      <c r="D4" s="656"/>
      <c r="E4" s="771"/>
      <c r="F4" s="771"/>
      <c r="G4" s="771"/>
      <c r="H4" s="771"/>
      <c r="I4" s="771"/>
      <c r="K4" s="496" t="s">
        <v>445</v>
      </c>
    </row>
    <row r="5" spans="1:11">
      <c r="B5" s="683"/>
      <c r="C5" s="683"/>
      <c r="D5" s="683"/>
      <c r="E5" s="728" t="s">
        <v>497</v>
      </c>
      <c r="F5" s="728" t="s">
        <v>498</v>
      </c>
      <c r="G5" s="728" t="s">
        <v>446</v>
      </c>
      <c r="H5" s="728" t="s">
        <v>447</v>
      </c>
      <c r="I5" s="728" t="s">
        <v>156</v>
      </c>
      <c r="J5" s="810"/>
      <c r="K5" s="497" t="s">
        <v>556</v>
      </c>
    </row>
    <row r="6" spans="1:11">
      <c r="A6" s="586"/>
      <c r="B6" s="782" t="s">
        <v>557</v>
      </c>
      <c r="C6" s="286" t="s">
        <v>196</v>
      </c>
      <c r="D6" s="782"/>
      <c r="E6" s="811"/>
      <c r="F6" s="812"/>
      <c r="G6" s="812"/>
      <c r="H6" s="812"/>
      <c r="I6" s="812"/>
      <c r="J6" s="503"/>
      <c r="K6" s="501"/>
    </row>
    <row r="7" spans="1:11">
      <c r="A7" s="668"/>
      <c r="B7" s="668" t="s">
        <v>558</v>
      </c>
      <c r="C7" s="60" t="s">
        <v>198</v>
      </c>
      <c r="D7" s="668"/>
      <c r="E7" s="505"/>
      <c r="F7" s="503"/>
      <c r="G7" s="503"/>
      <c r="H7" s="503"/>
      <c r="I7" s="503"/>
      <c r="J7" s="503"/>
      <c r="K7" s="503"/>
    </row>
    <row r="8" spans="1:11">
      <c r="A8" s="705"/>
      <c r="B8" s="705" t="s">
        <v>559</v>
      </c>
      <c r="C8" s="209" t="s">
        <v>560</v>
      </c>
      <c r="D8" s="705"/>
      <c r="E8" s="509">
        <v>41.1</v>
      </c>
      <c r="F8" s="510">
        <v>161.1</v>
      </c>
      <c r="G8" s="510">
        <v>307.10000000000002</v>
      </c>
      <c r="H8" s="510">
        <v>257.7</v>
      </c>
      <c r="I8" s="510">
        <v>261.3</v>
      </c>
      <c r="J8" s="521"/>
      <c r="K8" s="510">
        <v>3.6</v>
      </c>
    </row>
    <row r="9" spans="1:11">
      <c r="A9" s="705"/>
      <c r="B9" s="705" t="s">
        <v>561</v>
      </c>
      <c r="C9" s="209" t="s">
        <v>562</v>
      </c>
      <c r="D9" s="705"/>
      <c r="E9" s="509">
        <v>144.5</v>
      </c>
      <c r="F9" s="510">
        <v>162.4</v>
      </c>
      <c r="G9" s="510">
        <v>195.7</v>
      </c>
      <c r="H9" s="510">
        <v>222.2</v>
      </c>
      <c r="I9" s="510">
        <v>305.3</v>
      </c>
      <c r="J9" s="521"/>
      <c r="K9" s="510">
        <v>83</v>
      </c>
    </row>
    <row r="10" spans="1:11">
      <c r="A10" s="705"/>
      <c r="B10" s="705" t="s">
        <v>563</v>
      </c>
      <c r="C10" s="209" t="s">
        <v>564</v>
      </c>
      <c r="D10" s="705"/>
      <c r="E10" s="509">
        <v>160.19999999999999</v>
      </c>
      <c r="F10" s="510">
        <v>26</v>
      </c>
      <c r="G10" s="510">
        <v>6.1</v>
      </c>
      <c r="H10" s="510">
        <v>53.1</v>
      </c>
      <c r="I10" s="510">
        <v>85</v>
      </c>
      <c r="J10" s="521"/>
      <c r="K10" s="510">
        <v>31.8</v>
      </c>
    </row>
    <row r="11" spans="1:11">
      <c r="A11" s="705"/>
      <c r="B11" s="705" t="s">
        <v>622</v>
      </c>
      <c r="C11" s="209" t="s">
        <v>77</v>
      </c>
      <c r="D11" s="705"/>
      <c r="E11" s="509">
        <v>42.9</v>
      </c>
      <c r="F11" s="510">
        <v>40.700000000000003</v>
      </c>
      <c r="G11" s="510">
        <v>57.5</v>
      </c>
      <c r="H11" s="510">
        <v>56.5</v>
      </c>
      <c r="I11" s="510">
        <v>62.7</v>
      </c>
      <c r="J11" s="521"/>
      <c r="K11" s="510">
        <v>6.2</v>
      </c>
    </row>
    <row r="12" spans="1:11">
      <c r="A12" s="705"/>
      <c r="B12" s="673" t="s">
        <v>566</v>
      </c>
      <c r="C12" s="90" t="s">
        <v>208</v>
      </c>
      <c r="D12" s="792"/>
      <c r="E12" s="515">
        <v>388.9</v>
      </c>
      <c r="F12" s="516">
        <v>390.3</v>
      </c>
      <c r="G12" s="516">
        <v>566.6</v>
      </c>
      <c r="H12" s="516">
        <v>589.70000000000005</v>
      </c>
      <c r="I12" s="516">
        <v>714.4</v>
      </c>
      <c r="J12" s="521"/>
      <c r="K12" s="516">
        <v>124.6</v>
      </c>
    </row>
    <row r="13" spans="1:11">
      <c r="A13" s="668"/>
      <c r="B13" s="668" t="s">
        <v>567</v>
      </c>
      <c r="C13" s="60" t="s">
        <v>568</v>
      </c>
      <c r="D13" s="668"/>
      <c r="E13" s="509"/>
      <c r="F13" s="510"/>
      <c r="G13" s="510"/>
      <c r="H13" s="510"/>
      <c r="I13" s="510"/>
      <c r="J13" s="521"/>
      <c r="K13" s="510"/>
    </row>
    <row r="14" spans="1:11">
      <c r="A14" s="706"/>
      <c r="B14" s="705" t="s">
        <v>569</v>
      </c>
      <c r="C14" s="209" t="s">
        <v>570</v>
      </c>
      <c r="D14" s="706"/>
      <c r="E14" s="509">
        <v>20.9</v>
      </c>
      <c r="F14" s="510">
        <v>23.5</v>
      </c>
      <c r="G14" s="510">
        <v>25.7</v>
      </c>
      <c r="H14" s="510">
        <v>32.4</v>
      </c>
      <c r="I14" s="510">
        <v>42.2</v>
      </c>
      <c r="J14" s="521"/>
      <c r="K14" s="510">
        <v>9.6999999999999993</v>
      </c>
    </row>
    <row r="15" spans="1:11">
      <c r="A15" s="706"/>
      <c r="B15" s="706" t="s">
        <v>571</v>
      </c>
      <c r="C15" s="212" t="s">
        <v>214</v>
      </c>
      <c r="D15" s="706"/>
      <c r="E15" s="509">
        <v>172.8</v>
      </c>
      <c r="F15" s="510">
        <v>193.7</v>
      </c>
      <c r="G15" s="510">
        <v>216.3</v>
      </c>
      <c r="H15" s="510">
        <v>213</v>
      </c>
      <c r="I15" s="510">
        <v>282.5</v>
      </c>
      <c r="J15" s="521"/>
      <c r="K15" s="510">
        <v>69.5</v>
      </c>
    </row>
    <row r="16" spans="1:11">
      <c r="A16" s="706"/>
      <c r="B16" s="706" t="s">
        <v>572</v>
      </c>
      <c r="C16" s="212" t="s">
        <v>216</v>
      </c>
      <c r="D16" s="706"/>
      <c r="E16" s="509">
        <v>43.6</v>
      </c>
      <c r="F16" s="510">
        <v>46.2</v>
      </c>
      <c r="G16" s="510">
        <v>54.6</v>
      </c>
      <c r="H16" s="510">
        <v>70.900000000000006</v>
      </c>
      <c r="I16" s="510">
        <v>88.9</v>
      </c>
      <c r="J16" s="521"/>
      <c r="K16" s="510">
        <v>18</v>
      </c>
    </row>
    <row r="17" spans="1:11">
      <c r="A17" s="706"/>
      <c r="B17" s="706" t="s">
        <v>519</v>
      </c>
      <c r="C17" s="212" t="s">
        <v>77</v>
      </c>
      <c r="D17" s="706"/>
      <c r="E17" s="509">
        <v>56</v>
      </c>
      <c r="F17" s="510">
        <v>62.2</v>
      </c>
      <c r="G17" s="510">
        <v>64.099999999999994</v>
      </c>
      <c r="H17" s="510">
        <v>77.599999999999994</v>
      </c>
      <c r="I17" s="510">
        <v>151.9</v>
      </c>
      <c r="J17" s="521"/>
      <c r="K17" s="510">
        <v>74.2</v>
      </c>
    </row>
    <row r="18" spans="1:11">
      <c r="A18" s="706"/>
      <c r="B18" s="705" t="s">
        <v>573</v>
      </c>
      <c r="C18" s="209" t="s">
        <v>574</v>
      </c>
      <c r="D18" s="706"/>
      <c r="E18" s="509">
        <v>272.5</v>
      </c>
      <c r="F18" s="510">
        <v>302.2</v>
      </c>
      <c r="G18" s="510">
        <v>335.2</v>
      </c>
      <c r="H18" s="510">
        <v>361.5</v>
      </c>
      <c r="I18" s="510">
        <v>523.29999999999995</v>
      </c>
      <c r="J18" s="521"/>
      <c r="K18" s="510">
        <v>161.80000000000001</v>
      </c>
    </row>
    <row r="19" spans="1:11">
      <c r="A19" s="706"/>
      <c r="B19" s="706" t="s">
        <v>575</v>
      </c>
      <c r="C19" s="212" t="s">
        <v>576</v>
      </c>
      <c r="D19" s="706"/>
      <c r="E19" s="509">
        <v>87.5</v>
      </c>
      <c r="F19" s="510">
        <v>106.5</v>
      </c>
      <c r="G19" s="510">
        <v>133.80000000000001</v>
      </c>
      <c r="H19" s="510">
        <v>120.8</v>
      </c>
      <c r="I19" s="510">
        <v>121.8</v>
      </c>
      <c r="J19" s="521"/>
      <c r="K19" s="510">
        <v>0.9</v>
      </c>
    </row>
    <row r="20" spans="1:11">
      <c r="A20" s="706"/>
      <c r="B20" s="706" t="s">
        <v>577</v>
      </c>
      <c r="C20" s="212" t="s">
        <v>77</v>
      </c>
      <c r="D20" s="706"/>
      <c r="E20" s="509">
        <v>38.5</v>
      </c>
      <c r="F20" s="510">
        <v>37.700000000000003</v>
      </c>
      <c r="G20" s="510">
        <v>39.299999999999997</v>
      </c>
      <c r="H20" s="510">
        <v>46</v>
      </c>
      <c r="I20" s="510">
        <v>47.6</v>
      </c>
      <c r="J20" s="521"/>
      <c r="K20" s="510">
        <v>1.5</v>
      </c>
    </row>
    <row r="21" spans="1:11">
      <c r="A21" s="706"/>
      <c r="B21" s="705" t="s">
        <v>578</v>
      </c>
      <c r="C21" s="209" t="s">
        <v>579</v>
      </c>
      <c r="D21" s="706"/>
      <c r="E21" s="509">
        <v>126</v>
      </c>
      <c r="F21" s="510">
        <v>144.30000000000001</v>
      </c>
      <c r="G21" s="510">
        <v>173.1</v>
      </c>
      <c r="H21" s="510">
        <v>166.9</v>
      </c>
      <c r="I21" s="510">
        <v>169.4</v>
      </c>
      <c r="J21" s="521"/>
      <c r="K21" s="510">
        <v>2.5</v>
      </c>
    </row>
    <row r="22" spans="1:11">
      <c r="A22" s="705"/>
      <c r="B22" s="673" t="s">
        <v>580</v>
      </c>
      <c r="C22" s="90" t="s">
        <v>581</v>
      </c>
      <c r="D22" s="792"/>
      <c r="E22" s="515">
        <v>419.5</v>
      </c>
      <c r="F22" s="516">
        <v>470</v>
      </c>
      <c r="G22" s="516">
        <v>534.1</v>
      </c>
      <c r="H22" s="516">
        <v>560.9</v>
      </c>
      <c r="I22" s="516">
        <v>735</v>
      </c>
      <c r="J22" s="521"/>
      <c r="K22" s="516">
        <v>174</v>
      </c>
    </row>
    <row r="23" spans="1:11">
      <c r="A23" s="668"/>
      <c r="B23" s="796" t="s">
        <v>582</v>
      </c>
      <c r="C23" s="528" t="s">
        <v>229</v>
      </c>
      <c r="D23" s="708"/>
      <c r="E23" s="529">
        <v>808.5</v>
      </c>
      <c r="F23" s="530">
        <v>860.3</v>
      </c>
      <c r="G23" s="530">
        <v>1100.7</v>
      </c>
      <c r="H23" s="530">
        <v>1150.5999999999999</v>
      </c>
      <c r="I23" s="530">
        <v>1449.6</v>
      </c>
      <c r="J23" s="521"/>
      <c r="K23" s="530">
        <v>298.89999999999998</v>
      </c>
    </row>
    <row r="24" spans="1:11">
      <c r="A24" s="586"/>
      <c r="B24" s="800" t="s">
        <v>583</v>
      </c>
      <c r="C24" s="240" t="s">
        <v>231</v>
      </c>
      <c r="D24" s="800"/>
      <c r="E24" s="543"/>
      <c r="F24" s="544"/>
      <c r="G24" s="544"/>
      <c r="H24" s="544"/>
      <c r="I24" s="544"/>
      <c r="J24" s="521"/>
      <c r="K24" s="544"/>
    </row>
    <row r="25" spans="1:11">
      <c r="A25" s="668"/>
      <c r="B25" s="668" t="s">
        <v>584</v>
      </c>
      <c r="C25" s="60" t="s">
        <v>233</v>
      </c>
      <c r="D25" s="668"/>
      <c r="E25" s="509"/>
      <c r="F25" s="510"/>
      <c r="G25" s="510"/>
      <c r="H25" s="510"/>
      <c r="I25" s="510"/>
      <c r="J25" s="521"/>
      <c r="K25" s="510"/>
    </row>
    <row r="26" spans="1:11">
      <c r="A26" s="705"/>
      <c r="B26" s="705" t="s">
        <v>585</v>
      </c>
      <c r="C26" s="209" t="s">
        <v>586</v>
      </c>
      <c r="D26" s="705"/>
      <c r="E26" s="509">
        <v>43.9</v>
      </c>
      <c r="F26" s="510">
        <v>51.9</v>
      </c>
      <c r="G26" s="510">
        <v>57.9</v>
      </c>
      <c r="H26" s="510">
        <v>60.1</v>
      </c>
      <c r="I26" s="510">
        <v>68</v>
      </c>
      <c r="J26" s="521"/>
      <c r="K26" s="510">
        <v>7.9</v>
      </c>
    </row>
    <row r="27" spans="1:11">
      <c r="A27" s="705"/>
      <c r="B27" s="705" t="s">
        <v>623</v>
      </c>
      <c r="C27" s="209" t="s">
        <v>588</v>
      </c>
      <c r="D27" s="705"/>
      <c r="E27" s="509">
        <v>5.3</v>
      </c>
      <c r="F27" s="510">
        <v>0</v>
      </c>
      <c r="G27" s="510">
        <v>0.1</v>
      </c>
      <c r="H27" s="510">
        <v>0</v>
      </c>
      <c r="I27" s="510">
        <v>0.8</v>
      </c>
      <c r="J27" s="521"/>
      <c r="K27" s="813">
        <v>0.8</v>
      </c>
    </row>
    <row r="28" spans="1:11">
      <c r="A28" s="705"/>
      <c r="B28" s="705" t="s">
        <v>589</v>
      </c>
      <c r="C28" s="209" t="s">
        <v>590</v>
      </c>
      <c r="D28" s="705"/>
      <c r="E28" s="509">
        <v>36.700000000000003</v>
      </c>
      <c r="F28" s="510">
        <v>26.7</v>
      </c>
      <c r="G28" s="510">
        <v>15</v>
      </c>
      <c r="H28" s="510">
        <v>15</v>
      </c>
      <c r="I28" s="510">
        <v>24.9</v>
      </c>
      <c r="J28" s="521"/>
      <c r="K28" s="510">
        <v>9.9</v>
      </c>
    </row>
    <row r="29" spans="1:11">
      <c r="A29" s="705"/>
      <c r="B29" s="705" t="s">
        <v>591</v>
      </c>
      <c r="C29" s="209" t="s">
        <v>77</v>
      </c>
      <c r="D29" s="705"/>
      <c r="E29" s="509">
        <v>150.69999999999999</v>
      </c>
      <c r="F29" s="510">
        <v>154.4</v>
      </c>
      <c r="G29" s="510">
        <v>167.1</v>
      </c>
      <c r="H29" s="510">
        <v>206.8</v>
      </c>
      <c r="I29" s="510">
        <v>265.5</v>
      </c>
      <c r="J29" s="521"/>
      <c r="K29" s="510">
        <v>58.6</v>
      </c>
    </row>
    <row r="30" spans="1:11">
      <c r="A30" s="705"/>
      <c r="B30" s="673" t="s">
        <v>592</v>
      </c>
      <c r="C30" s="90" t="s">
        <v>245</v>
      </c>
      <c r="D30" s="792"/>
      <c r="E30" s="515">
        <v>236.7</v>
      </c>
      <c r="F30" s="516">
        <v>233.1</v>
      </c>
      <c r="G30" s="516">
        <v>240.2</v>
      </c>
      <c r="H30" s="516">
        <v>281.89999999999998</v>
      </c>
      <c r="I30" s="516">
        <v>359.4</v>
      </c>
      <c r="J30" s="521"/>
      <c r="K30" s="516">
        <v>77.400000000000006</v>
      </c>
    </row>
    <row r="31" spans="1:11">
      <c r="A31" s="668"/>
      <c r="B31" s="668" t="s">
        <v>593</v>
      </c>
      <c r="C31" s="60" t="s">
        <v>594</v>
      </c>
      <c r="D31" s="668"/>
      <c r="E31" s="509"/>
      <c r="F31" s="510"/>
      <c r="G31" s="510"/>
      <c r="H31" s="510"/>
      <c r="I31" s="510"/>
      <c r="J31" s="521"/>
      <c r="K31" s="510"/>
    </row>
    <row r="32" spans="1:11">
      <c r="A32" s="705"/>
      <c r="B32" s="705" t="s">
        <v>595</v>
      </c>
      <c r="C32" s="209" t="s">
        <v>596</v>
      </c>
      <c r="D32" s="705"/>
      <c r="E32" s="509">
        <v>121.7</v>
      </c>
      <c r="F32" s="510">
        <v>30</v>
      </c>
      <c r="G32" s="510">
        <v>15</v>
      </c>
      <c r="H32" s="510" t="s">
        <v>129</v>
      </c>
      <c r="I32" s="510">
        <v>137.30000000000001</v>
      </c>
      <c r="J32" s="521"/>
      <c r="K32" s="510">
        <v>137.30000000000001</v>
      </c>
    </row>
    <row r="33" spans="1:11">
      <c r="A33" s="705"/>
      <c r="B33" s="705" t="s">
        <v>597</v>
      </c>
      <c r="C33" s="209" t="s">
        <v>77</v>
      </c>
      <c r="D33" s="705"/>
      <c r="E33" s="509">
        <v>30.7</v>
      </c>
      <c r="F33" s="510">
        <v>50.6</v>
      </c>
      <c r="G33" s="510">
        <v>91.3</v>
      </c>
      <c r="H33" s="510">
        <v>91.6</v>
      </c>
      <c r="I33" s="510">
        <v>174.3</v>
      </c>
      <c r="J33" s="521"/>
      <c r="K33" s="510">
        <v>82.6</v>
      </c>
    </row>
    <row r="34" spans="1:11">
      <c r="A34" s="705"/>
      <c r="B34" s="673" t="s">
        <v>598</v>
      </c>
      <c r="C34" s="90" t="s">
        <v>599</v>
      </c>
      <c r="D34" s="792"/>
      <c r="E34" s="515">
        <v>152.5</v>
      </c>
      <c r="F34" s="516">
        <v>80.599999999999994</v>
      </c>
      <c r="G34" s="516">
        <v>106.3</v>
      </c>
      <c r="H34" s="516">
        <v>91.6</v>
      </c>
      <c r="I34" s="516">
        <v>311.60000000000002</v>
      </c>
      <c r="J34" s="521"/>
      <c r="K34" s="516">
        <v>219.9</v>
      </c>
    </row>
    <row r="35" spans="1:11">
      <c r="A35" s="668"/>
      <c r="B35" s="804" t="s">
        <v>600</v>
      </c>
      <c r="C35" s="541" t="s">
        <v>258</v>
      </c>
      <c r="D35" s="708"/>
      <c r="E35" s="529">
        <v>389.2</v>
      </c>
      <c r="F35" s="530">
        <v>313.7</v>
      </c>
      <c r="G35" s="530">
        <v>346.6</v>
      </c>
      <c r="H35" s="530">
        <v>373.6</v>
      </c>
      <c r="I35" s="530">
        <v>671</v>
      </c>
      <c r="J35" s="521"/>
      <c r="K35" s="530">
        <v>297.3</v>
      </c>
    </row>
    <row r="36" spans="1:11">
      <c r="A36" s="586"/>
      <c r="B36" s="800" t="s">
        <v>601</v>
      </c>
      <c r="C36" s="240" t="s">
        <v>602</v>
      </c>
      <c r="D36" s="800"/>
      <c r="E36" s="543"/>
      <c r="F36" s="544"/>
      <c r="G36" s="544"/>
      <c r="H36" s="544"/>
      <c r="I36" s="544"/>
      <c r="J36" s="521"/>
      <c r="K36" s="544"/>
    </row>
    <row r="37" spans="1:11">
      <c r="A37" s="705"/>
      <c r="B37" s="673" t="s">
        <v>603</v>
      </c>
      <c r="C37" s="90" t="s">
        <v>604</v>
      </c>
      <c r="D37" s="792"/>
      <c r="E37" s="515">
        <v>382.5</v>
      </c>
      <c r="F37" s="516">
        <v>462.8</v>
      </c>
      <c r="G37" s="516">
        <v>621.4</v>
      </c>
      <c r="H37" s="516">
        <v>659.5</v>
      </c>
      <c r="I37" s="516">
        <v>684.7</v>
      </c>
      <c r="J37" s="521"/>
      <c r="K37" s="516">
        <v>25.1</v>
      </c>
    </row>
    <row r="38" spans="1:11">
      <c r="A38" s="705"/>
      <c r="B38" s="673" t="s">
        <v>605</v>
      </c>
      <c r="C38" s="90" t="s">
        <v>606</v>
      </c>
      <c r="D38" s="792"/>
      <c r="E38" s="515">
        <v>33.9</v>
      </c>
      <c r="F38" s="516">
        <v>80.5</v>
      </c>
      <c r="G38" s="516">
        <v>128.1</v>
      </c>
      <c r="H38" s="516">
        <v>110.7</v>
      </c>
      <c r="I38" s="516">
        <v>86</v>
      </c>
      <c r="J38" s="521"/>
      <c r="K38" s="516">
        <v>-24.6</v>
      </c>
    </row>
    <row r="39" spans="1:11">
      <c r="A39" s="668"/>
      <c r="B39" s="673" t="s">
        <v>607</v>
      </c>
      <c r="C39" s="90" t="s">
        <v>608</v>
      </c>
      <c r="D39" s="668"/>
      <c r="E39" s="515" t="s">
        <v>129</v>
      </c>
      <c r="F39" s="516">
        <v>0.3</v>
      </c>
      <c r="G39" s="516">
        <v>1.2</v>
      </c>
      <c r="H39" s="516">
        <v>2.1</v>
      </c>
      <c r="I39" s="516">
        <v>2</v>
      </c>
      <c r="J39" s="521"/>
      <c r="K39" s="516" t="s">
        <v>408</v>
      </c>
    </row>
    <row r="40" spans="1:11">
      <c r="A40" s="668"/>
      <c r="B40" s="673" t="s">
        <v>263</v>
      </c>
      <c r="C40" s="90" t="s">
        <v>609</v>
      </c>
      <c r="D40" s="707"/>
      <c r="E40" s="676">
        <v>2.6</v>
      </c>
      <c r="F40" s="677">
        <v>2.9</v>
      </c>
      <c r="G40" s="677">
        <v>3.3</v>
      </c>
      <c r="H40" s="677">
        <v>4.5</v>
      </c>
      <c r="I40" s="677">
        <v>5.7</v>
      </c>
      <c r="J40" s="521"/>
      <c r="K40" s="677">
        <v>1.1000000000000001</v>
      </c>
    </row>
    <row r="41" spans="1:11">
      <c r="A41" s="668"/>
      <c r="B41" s="809" t="s">
        <v>624</v>
      </c>
      <c r="C41" s="550" t="s">
        <v>611</v>
      </c>
      <c r="D41" s="673"/>
      <c r="E41" s="515">
        <v>419.2</v>
      </c>
      <c r="F41" s="516">
        <v>546.6</v>
      </c>
      <c r="G41" s="516">
        <v>754.1</v>
      </c>
      <c r="H41" s="516">
        <v>777</v>
      </c>
      <c r="I41" s="516">
        <v>778.5</v>
      </c>
      <c r="J41" s="521"/>
      <c r="K41" s="516">
        <v>1.5</v>
      </c>
    </row>
    <row r="42" spans="1:11">
      <c r="A42" s="586"/>
      <c r="B42" s="796" t="s">
        <v>612</v>
      </c>
      <c r="C42" s="528" t="s">
        <v>613</v>
      </c>
      <c r="D42" s="796"/>
      <c r="E42" s="529">
        <v>808.5</v>
      </c>
      <c r="F42" s="530">
        <v>860.3</v>
      </c>
      <c r="G42" s="530">
        <v>1100.7</v>
      </c>
      <c r="H42" s="530">
        <v>1150.5999999999999</v>
      </c>
      <c r="I42" s="530">
        <v>1449.6</v>
      </c>
      <c r="J42" s="521"/>
      <c r="K42" s="530">
        <v>298.89999999999998</v>
      </c>
    </row>
    <row r="43" spans="1:11">
      <c r="A43" s="586"/>
      <c r="B43" s="586"/>
      <c r="C43" s="586"/>
      <c r="D43" s="586"/>
    </row>
    <row r="44" spans="1:11" s="719" customFormat="1">
      <c r="A44" s="584"/>
      <c r="B44" s="584" t="s">
        <v>625</v>
      </c>
      <c r="C44" s="584"/>
      <c r="D44" s="584"/>
      <c r="E44" s="722"/>
      <c r="F44" s="722"/>
      <c r="G44" s="722"/>
      <c r="H44" s="722"/>
      <c r="I44" s="722"/>
      <c r="J44" s="722"/>
      <c r="K44" s="722"/>
    </row>
    <row r="45" spans="1:11" s="719" customFormat="1">
      <c r="A45" s="584"/>
      <c r="B45" s="92" t="s">
        <v>617</v>
      </c>
      <c r="C45" s="584"/>
      <c r="D45" s="584"/>
      <c r="E45" s="722"/>
      <c r="F45" s="722"/>
      <c r="G45" s="722"/>
      <c r="H45" s="722"/>
      <c r="I45" s="722"/>
      <c r="J45" s="722"/>
      <c r="K45" s="722"/>
    </row>
    <row r="46" spans="1:11" s="719" customFormat="1">
      <c r="A46" s="584"/>
      <c r="B46" s="584"/>
      <c r="C46" s="584"/>
      <c r="D46" s="584"/>
      <c r="E46" s="722"/>
      <c r="F46" s="722"/>
      <c r="G46" s="722"/>
      <c r="H46" s="722"/>
      <c r="I46" s="722"/>
      <c r="J46" s="722"/>
      <c r="K46" s="722"/>
    </row>
  </sheetData>
  <mergeCells count="1">
    <mergeCell ref="A1:K1"/>
  </mergeCells>
  <phoneticPr fontId="3"/>
  <conditionalFormatting sqref="D7:D11 E2:J3 D44:K44 J9:J10 J6:K7 K9:K11 L2:M46 A5:D5 A4 A46:K46 A43:K43 D27:J27 A6:B42 D28:K42 D12:K26 A45 C45:K45">
    <cfRule type="containsErrors" dxfId="94" priority="18">
      <formula>ISERROR(A2)</formula>
    </cfRule>
  </conditionalFormatting>
  <conditionalFormatting sqref="F6:I10 J4:J5 J8 E4:I4 J11 D6">
    <cfRule type="containsErrors" dxfId="93" priority="17">
      <formula>ISERROR(D4)</formula>
    </cfRule>
  </conditionalFormatting>
  <conditionalFormatting sqref="E5:I5">
    <cfRule type="containsErrors" dxfId="92" priority="16">
      <formula>ISERROR(E5)</formula>
    </cfRule>
  </conditionalFormatting>
  <conditionalFormatting sqref="E6:E10">
    <cfRule type="containsErrors" dxfId="91" priority="15">
      <formula>ISERROR(E6)</formula>
    </cfRule>
  </conditionalFormatting>
  <conditionalFormatting sqref="K8">
    <cfRule type="containsErrors" dxfId="90" priority="14">
      <formula>ISERROR(K8)</formula>
    </cfRule>
  </conditionalFormatting>
  <conditionalFormatting sqref="A2">
    <cfRule type="containsErrors" dxfId="89" priority="13">
      <formula>ISERROR(A2)</formula>
    </cfRule>
  </conditionalFormatting>
  <conditionalFormatting sqref="B4 D4">
    <cfRule type="containsErrors" dxfId="88" priority="12">
      <formula>ISERROR(B4)</formula>
    </cfRule>
  </conditionalFormatting>
  <conditionalFormatting sqref="E11:I11">
    <cfRule type="containsErrors" dxfId="87" priority="11">
      <formula>ISERROR(E11)</formula>
    </cfRule>
  </conditionalFormatting>
  <conditionalFormatting sqref="A44">
    <cfRule type="containsErrors" dxfId="86" priority="10">
      <formula>ISERROR(A44)</formula>
    </cfRule>
  </conditionalFormatting>
  <conditionalFormatting sqref="B44:C44">
    <cfRule type="containsErrors" dxfId="85" priority="9">
      <formula>ISERROR(B44)</formula>
    </cfRule>
  </conditionalFormatting>
  <conditionalFormatting sqref="K27">
    <cfRule type="containsErrors" dxfId="84" priority="8">
      <formula>ISERROR(K27)</formula>
    </cfRule>
  </conditionalFormatting>
  <conditionalFormatting sqref="C11:C42">
    <cfRule type="containsErrors" dxfId="83" priority="7">
      <formula>ISERROR(C11)</formula>
    </cfRule>
  </conditionalFormatting>
  <conditionalFormatting sqref="C6:C10">
    <cfRule type="containsErrors" dxfId="82" priority="6">
      <formula>ISERROR(C6)</formula>
    </cfRule>
  </conditionalFormatting>
  <conditionalFormatting sqref="C4">
    <cfRule type="containsErrors" dxfId="81" priority="5">
      <formula>ISERROR(C4)</formula>
    </cfRule>
  </conditionalFormatting>
  <conditionalFormatting sqref="A3">
    <cfRule type="containsErrors" dxfId="80" priority="4">
      <formula>ISERROR(A3)</formula>
    </cfRule>
  </conditionalFormatting>
  <conditionalFormatting sqref="B45">
    <cfRule type="containsErrors" dxfId="79" priority="3">
      <formula>ISERROR(B45)</formula>
    </cfRule>
  </conditionalFormatting>
  <conditionalFormatting sqref="K5">
    <cfRule type="containsErrors" dxfId="78" priority="1">
      <formula>ISERROR(K5)</formula>
    </cfRule>
  </conditionalFormatting>
  <conditionalFormatting sqref="K4">
    <cfRule type="containsErrors" dxfId="77" priority="2">
      <formula>ISERROR(K4)</formula>
    </cfRule>
  </conditionalFormatting>
  <printOptions horizontalCentered="1"/>
  <pageMargins left="0.70866141732283472" right="0.70866141732283472" top="0.74803149606299213" bottom="0.74803149606299213" header="0.31496062992125984" footer="0.31496062992125984"/>
  <pageSetup paperSize="9" scale="5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R43"/>
  <sheetViews>
    <sheetView showGridLines="0" view="pageBreakPreview" zoomScaleNormal="100" zoomScaleSheetLayoutView="100" workbookViewId="0">
      <selection activeCell="B5" sqref="B5"/>
    </sheetView>
  </sheetViews>
  <sheetFormatPr defaultColWidth="9" defaultRowHeight="12"/>
  <cols>
    <col min="1" max="1" width="1.5" style="584" customWidth="1"/>
    <col min="2" max="2" width="76.375" style="584" customWidth="1"/>
    <col min="3" max="3" width="42.5" style="584" customWidth="1"/>
    <col min="4" max="4" width="2.25" style="584" customWidth="1"/>
    <col min="5" max="8" width="7.75" style="618" customWidth="1"/>
    <col min="9" max="9" width="7.75" style="771" customWidth="1"/>
    <col min="10" max="16" width="7.75" style="618" customWidth="1"/>
    <col min="17" max="17" width="1.625" style="618" customWidth="1"/>
    <col min="18" max="18" width="12.625" style="618" customWidth="1"/>
    <col min="19" max="19" width="1.625" style="584" customWidth="1"/>
    <col min="20" max="16384" width="9" style="584"/>
  </cols>
  <sheetData>
    <row r="1" spans="1:18" ht="3.75" customHeight="1">
      <c r="A1" s="830"/>
      <c r="B1" s="830"/>
      <c r="C1" s="830"/>
      <c r="D1" s="830"/>
      <c r="E1" s="830"/>
      <c r="F1" s="830"/>
      <c r="G1" s="830"/>
      <c r="H1" s="830"/>
      <c r="I1" s="830"/>
      <c r="J1" s="830"/>
      <c r="K1" s="830"/>
      <c r="L1" s="830"/>
      <c r="M1" s="830"/>
      <c r="N1" s="830"/>
      <c r="O1" s="830"/>
      <c r="P1" s="830"/>
      <c r="Q1" s="830"/>
      <c r="R1" s="830"/>
    </row>
    <row r="2" spans="1:18" ht="16.5">
      <c r="A2" s="585" t="s">
        <v>626</v>
      </c>
      <c r="B2" s="586"/>
      <c r="C2" s="586"/>
      <c r="D2" s="586"/>
      <c r="E2" s="771"/>
      <c r="F2" s="771"/>
      <c r="G2" s="771"/>
      <c r="H2" s="771"/>
      <c r="I2" s="587"/>
      <c r="J2" s="587"/>
      <c r="K2" s="587"/>
      <c r="L2" s="587"/>
      <c r="M2" s="587"/>
      <c r="N2" s="587"/>
      <c r="O2" s="587"/>
      <c r="P2" s="587"/>
      <c r="Q2" s="503"/>
      <c r="R2" s="495"/>
    </row>
    <row r="3" spans="1:18" ht="16.5">
      <c r="A3" s="184" t="s">
        <v>627</v>
      </c>
      <c r="B3" s="586"/>
      <c r="C3" s="586"/>
      <c r="D3" s="586"/>
      <c r="E3" s="771"/>
      <c r="F3" s="771"/>
      <c r="G3" s="771"/>
      <c r="H3" s="771"/>
      <c r="I3" s="587"/>
      <c r="J3" s="587"/>
      <c r="K3" s="587"/>
      <c r="L3" s="587"/>
      <c r="M3" s="587"/>
      <c r="N3" s="587"/>
      <c r="O3" s="587"/>
      <c r="P3" s="587"/>
      <c r="Q3" s="503"/>
      <c r="R3" s="814" t="s">
        <v>496</v>
      </c>
    </row>
    <row r="4" spans="1:18" ht="30" customHeight="1">
      <c r="A4" s="589"/>
      <c r="B4" s="590" t="s">
        <v>81</v>
      </c>
      <c r="C4" s="22" t="s">
        <v>12</v>
      </c>
      <c r="D4" s="656"/>
      <c r="E4" s="815" t="s">
        <v>628</v>
      </c>
      <c r="F4" s="816"/>
      <c r="G4" s="816"/>
      <c r="H4" s="817"/>
      <c r="I4" s="832" t="s">
        <v>629</v>
      </c>
      <c r="J4" s="833"/>
      <c r="K4" s="833"/>
      <c r="L4" s="834"/>
      <c r="M4" s="591" t="s">
        <v>630</v>
      </c>
      <c r="N4" s="592"/>
      <c r="O4" s="592"/>
      <c r="P4" s="592"/>
      <c r="Q4" s="595"/>
      <c r="R4" s="777" t="s">
        <v>341</v>
      </c>
    </row>
    <row r="5" spans="1:18">
      <c r="A5" s="589"/>
      <c r="B5" s="596"/>
      <c r="C5" s="596"/>
      <c r="D5" s="596"/>
      <c r="E5" s="818" t="s">
        <v>291</v>
      </c>
      <c r="F5" s="819" t="s">
        <v>292</v>
      </c>
      <c r="G5" s="819" t="s">
        <v>293</v>
      </c>
      <c r="H5" s="820" t="s">
        <v>294</v>
      </c>
      <c r="I5" s="818" t="s">
        <v>291</v>
      </c>
      <c r="J5" s="819" t="s">
        <v>292</v>
      </c>
      <c r="K5" s="819" t="s">
        <v>293</v>
      </c>
      <c r="L5" s="820" t="s">
        <v>631</v>
      </c>
      <c r="M5" s="597" t="s">
        <v>632</v>
      </c>
      <c r="N5" s="597" t="s">
        <v>292</v>
      </c>
      <c r="O5" s="597" t="s">
        <v>633</v>
      </c>
      <c r="P5" s="597" t="s">
        <v>634</v>
      </c>
      <c r="Q5" s="599"/>
      <c r="R5" s="497" t="s">
        <v>556</v>
      </c>
    </row>
    <row r="6" spans="1:18">
      <c r="A6" s="600"/>
      <c r="B6" s="600" t="s">
        <v>635</v>
      </c>
      <c r="C6" s="601" t="s">
        <v>297</v>
      </c>
      <c r="D6" s="600"/>
      <c r="E6" s="520"/>
      <c r="F6" s="521"/>
      <c r="G6" s="521"/>
      <c r="H6" s="521"/>
      <c r="I6" s="821"/>
      <c r="J6" s="521"/>
      <c r="K6" s="521"/>
      <c r="L6" s="521"/>
      <c r="M6" s="821"/>
      <c r="N6" s="521"/>
      <c r="O6" s="521"/>
      <c r="P6" s="521"/>
      <c r="Q6" s="521"/>
      <c r="R6" s="521"/>
    </row>
    <row r="7" spans="1:18">
      <c r="A7" s="605"/>
      <c r="B7" s="605" t="s">
        <v>636</v>
      </c>
      <c r="C7" s="606" t="s">
        <v>637</v>
      </c>
      <c r="D7" s="605"/>
      <c r="E7" s="509">
        <v>33</v>
      </c>
      <c r="F7" s="510">
        <v>55.3</v>
      </c>
      <c r="G7" s="510">
        <v>92.3</v>
      </c>
      <c r="H7" s="510">
        <v>126.9</v>
      </c>
      <c r="I7" s="509">
        <v>38.700000000000003</v>
      </c>
      <c r="J7" s="510">
        <v>61.6</v>
      </c>
      <c r="K7" s="510">
        <v>92.7</v>
      </c>
      <c r="L7" s="510">
        <v>123.2</v>
      </c>
      <c r="M7" s="509">
        <v>31.6</v>
      </c>
      <c r="N7" s="510">
        <v>78.599999999999994</v>
      </c>
      <c r="O7" s="510">
        <v>115.7</v>
      </c>
      <c r="P7" s="510">
        <v>149.19999999999999</v>
      </c>
      <c r="Q7" s="510"/>
      <c r="R7" s="510">
        <v>26</v>
      </c>
    </row>
    <row r="8" spans="1:18">
      <c r="A8" s="605"/>
      <c r="B8" s="605" t="s">
        <v>298</v>
      </c>
      <c r="C8" s="606" t="s">
        <v>638</v>
      </c>
      <c r="D8" s="605"/>
      <c r="E8" s="509">
        <v>6.9</v>
      </c>
      <c r="F8" s="510">
        <v>14.5</v>
      </c>
      <c r="G8" s="510">
        <v>22.7</v>
      </c>
      <c r="H8" s="510">
        <v>31</v>
      </c>
      <c r="I8" s="509">
        <v>8.5</v>
      </c>
      <c r="J8" s="510">
        <v>18.5</v>
      </c>
      <c r="K8" s="510">
        <v>29.2</v>
      </c>
      <c r="L8" s="510">
        <v>40.200000000000003</v>
      </c>
      <c r="M8" s="509">
        <v>10.7</v>
      </c>
      <c r="N8" s="510">
        <v>21.8</v>
      </c>
      <c r="O8" s="510">
        <v>35.4</v>
      </c>
      <c r="P8" s="510">
        <v>50</v>
      </c>
      <c r="Q8" s="510"/>
      <c r="R8" s="510">
        <v>9.8000000000000007</v>
      </c>
    </row>
    <row r="9" spans="1:18">
      <c r="A9" s="605"/>
      <c r="B9" s="605" t="s">
        <v>639</v>
      </c>
      <c r="C9" s="606" t="s">
        <v>640</v>
      </c>
      <c r="D9" s="605"/>
      <c r="E9" s="509">
        <v>8.9</v>
      </c>
      <c r="F9" s="510">
        <v>17.8</v>
      </c>
      <c r="G9" s="510">
        <v>27.9</v>
      </c>
      <c r="H9" s="510">
        <v>37.799999999999997</v>
      </c>
      <c r="I9" s="509">
        <v>11</v>
      </c>
      <c r="J9" s="510">
        <v>22.9</v>
      </c>
      <c r="K9" s="510">
        <v>35.4</v>
      </c>
      <c r="L9" s="510">
        <v>47.9</v>
      </c>
      <c r="M9" s="509">
        <v>12.1</v>
      </c>
      <c r="N9" s="510">
        <v>24</v>
      </c>
      <c r="O9" s="510">
        <v>39.1</v>
      </c>
      <c r="P9" s="510">
        <v>53.5</v>
      </c>
      <c r="Q9" s="510"/>
      <c r="R9" s="510">
        <v>5.5</v>
      </c>
    </row>
    <row r="10" spans="1:18">
      <c r="A10" s="605"/>
      <c r="B10" s="605" t="s">
        <v>641</v>
      </c>
      <c r="C10" s="606" t="s">
        <v>642</v>
      </c>
      <c r="D10" s="605"/>
      <c r="E10" s="509">
        <v>11.1</v>
      </c>
      <c r="F10" s="510">
        <v>4.4000000000000004</v>
      </c>
      <c r="G10" s="510">
        <v>3.3</v>
      </c>
      <c r="H10" s="510">
        <v>-25.1</v>
      </c>
      <c r="I10" s="509">
        <v>23.1</v>
      </c>
      <c r="J10" s="510">
        <v>21.3</v>
      </c>
      <c r="K10" s="510">
        <v>15.1</v>
      </c>
      <c r="L10" s="510">
        <v>-13.6</v>
      </c>
      <c r="M10" s="509">
        <v>21.6</v>
      </c>
      <c r="N10" s="510">
        <v>9.5</v>
      </c>
      <c r="O10" s="510">
        <v>11.1</v>
      </c>
      <c r="P10" s="510">
        <v>-38.5</v>
      </c>
      <c r="Q10" s="510"/>
      <c r="R10" s="510">
        <v>-24.8</v>
      </c>
    </row>
    <row r="11" spans="1:18">
      <c r="A11" s="605"/>
      <c r="B11" s="605" t="s">
        <v>643</v>
      </c>
      <c r="C11" s="606" t="s">
        <v>644</v>
      </c>
      <c r="D11" s="605"/>
      <c r="E11" s="509">
        <v>-8.3000000000000007</v>
      </c>
      <c r="F11" s="510">
        <v>-6.5</v>
      </c>
      <c r="G11" s="510">
        <v>2.4</v>
      </c>
      <c r="H11" s="510">
        <v>24.1</v>
      </c>
      <c r="I11" s="509">
        <v>-23.8</v>
      </c>
      <c r="J11" s="510">
        <v>-27</v>
      </c>
      <c r="K11" s="510">
        <v>-16.2</v>
      </c>
      <c r="L11" s="510">
        <v>-1</v>
      </c>
      <c r="M11" s="509">
        <v>-8.8000000000000007</v>
      </c>
      <c r="N11" s="510">
        <v>-4.8</v>
      </c>
      <c r="O11" s="510">
        <v>-3.7</v>
      </c>
      <c r="P11" s="510">
        <v>13.6</v>
      </c>
      <c r="Q11" s="510"/>
      <c r="R11" s="510">
        <v>14.6</v>
      </c>
    </row>
    <row r="12" spans="1:18">
      <c r="A12" s="605"/>
      <c r="B12" s="605" t="s">
        <v>645</v>
      </c>
      <c r="C12" s="606" t="s">
        <v>305</v>
      </c>
      <c r="D12" s="605"/>
      <c r="E12" s="509">
        <v>-34.1</v>
      </c>
      <c r="F12" s="510">
        <v>-34.5</v>
      </c>
      <c r="G12" s="510">
        <v>-54.1</v>
      </c>
      <c r="H12" s="510">
        <v>-56.5</v>
      </c>
      <c r="I12" s="509">
        <v>-17.3</v>
      </c>
      <c r="J12" s="510">
        <v>-12.4</v>
      </c>
      <c r="K12" s="510">
        <v>-27.3</v>
      </c>
      <c r="L12" s="510">
        <v>-32.5</v>
      </c>
      <c r="M12" s="509">
        <v>-40.1</v>
      </c>
      <c r="N12" s="510">
        <v>-44.5</v>
      </c>
      <c r="O12" s="510">
        <v>-73.099999999999994</v>
      </c>
      <c r="P12" s="510">
        <v>-77.099999999999994</v>
      </c>
      <c r="Q12" s="510"/>
      <c r="R12" s="510">
        <v>-44.5</v>
      </c>
    </row>
    <row r="13" spans="1:18">
      <c r="A13" s="605"/>
      <c r="B13" s="822" t="s">
        <v>646</v>
      </c>
      <c r="C13" s="608" t="s">
        <v>307</v>
      </c>
      <c r="D13" s="822"/>
      <c r="E13" s="515">
        <v>-6.6</v>
      </c>
      <c r="F13" s="516">
        <v>-3.6</v>
      </c>
      <c r="G13" s="516">
        <v>-9.3000000000000007</v>
      </c>
      <c r="H13" s="516">
        <v>-0.7</v>
      </c>
      <c r="I13" s="515">
        <v>-11.5</v>
      </c>
      <c r="J13" s="516">
        <v>-7.3</v>
      </c>
      <c r="K13" s="516">
        <v>-11</v>
      </c>
      <c r="L13" s="516">
        <v>-1.7</v>
      </c>
      <c r="M13" s="515">
        <v>-3.5</v>
      </c>
      <c r="N13" s="516">
        <v>-23.5</v>
      </c>
      <c r="O13" s="516">
        <v>-26.4</v>
      </c>
      <c r="P13" s="516">
        <v>-8.6</v>
      </c>
      <c r="Q13" s="510"/>
      <c r="R13" s="510">
        <v>-6.9</v>
      </c>
    </row>
    <row r="14" spans="1:18">
      <c r="A14" s="605"/>
      <c r="B14" s="823" t="s">
        <v>647</v>
      </c>
      <c r="C14" s="609" t="s">
        <v>297</v>
      </c>
      <c r="D14" s="823"/>
      <c r="E14" s="529">
        <v>11</v>
      </c>
      <c r="F14" s="530">
        <v>47.5</v>
      </c>
      <c r="G14" s="530">
        <v>85.4</v>
      </c>
      <c r="H14" s="530">
        <v>137.4</v>
      </c>
      <c r="I14" s="529">
        <v>28.7</v>
      </c>
      <c r="J14" s="530">
        <v>77.599999999999994</v>
      </c>
      <c r="K14" s="530">
        <v>117.9</v>
      </c>
      <c r="L14" s="530">
        <v>162.5</v>
      </c>
      <c r="M14" s="529">
        <v>23.7</v>
      </c>
      <c r="N14" s="530">
        <v>61</v>
      </c>
      <c r="O14" s="530">
        <v>98.2</v>
      </c>
      <c r="P14" s="530">
        <v>142.1</v>
      </c>
      <c r="Q14" s="510"/>
      <c r="R14" s="613">
        <v>-20.3</v>
      </c>
    </row>
    <row r="15" spans="1:18">
      <c r="A15" s="600"/>
      <c r="B15" s="600" t="s">
        <v>648</v>
      </c>
      <c r="C15" s="601" t="s">
        <v>310</v>
      </c>
      <c r="D15" s="600"/>
      <c r="E15" s="509"/>
      <c r="F15" s="510"/>
      <c r="G15" s="510"/>
      <c r="H15" s="510"/>
      <c r="I15" s="509"/>
      <c r="J15" s="510"/>
      <c r="K15" s="510"/>
      <c r="L15" s="510"/>
      <c r="M15" s="509"/>
      <c r="N15" s="510"/>
      <c r="O15" s="510"/>
      <c r="P15" s="510"/>
      <c r="Q15" s="510"/>
      <c r="R15" s="510"/>
    </row>
    <row r="16" spans="1:18">
      <c r="A16" s="605"/>
      <c r="B16" s="605" t="s">
        <v>649</v>
      </c>
      <c r="C16" s="606" t="s">
        <v>312</v>
      </c>
      <c r="D16" s="605"/>
      <c r="E16" s="509">
        <v>-2</v>
      </c>
      <c r="F16" s="510">
        <v>-3.1</v>
      </c>
      <c r="G16" s="510">
        <v>-4.9000000000000004</v>
      </c>
      <c r="H16" s="510">
        <v>-6.6</v>
      </c>
      <c r="I16" s="509">
        <v>-2.7</v>
      </c>
      <c r="J16" s="510">
        <v>-5.2</v>
      </c>
      <c r="K16" s="510">
        <v>-8</v>
      </c>
      <c r="L16" s="510">
        <v>-13</v>
      </c>
      <c r="M16" s="509">
        <v>-6.5</v>
      </c>
      <c r="N16" s="510">
        <v>-11.7</v>
      </c>
      <c r="O16" s="510">
        <v>-15.1</v>
      </c>
      <c r="P16" s="510">
        <v>-18.5</v>
      </c>
      <c r="Q16" s="510"/>
      <c r="R16" s="510">
        <v>-5.5</v>
      </c>
    </row>
    <row r="17" spans="1:18">
      <c r="A17" s="605"/>
      <c r="B17" s="605" t="s">
        <v>650</v>
      </c>
      <c r="C17" s="606" t="s">
        <v>651</v>
      </c>
      <c r="D17" s="605"/>
      <c r="E17" s="509">
        <v>-5.6</v>
      </c>
      <c r="F17" s="510">
        <v>-12.3</v>
      </c>
      <c r="G17" s="510">
        <v>-20.8</v>
      </c>
      <c r="H17" s="510">
        <v>-28.5</v>
      </c>
      <c r="I17" s="509">
        <v>-6.6</v>
      </c>
      <c r="J17" s="510">
        <v>-16.600000000000001</v>
      </c>
      <c r="K17" s="510">
        <v>-26.6</v>
      </c>
      <c r="L17" s="510">
        <v>-35.200000000000003</v>
      </c>
      <c r="M17" s="509">
        <v>-9.6999999999999993</v>
      </c>
      <c r="N17" s="510">
        <v>-29.6</v>
      </c>
      <c r="O17" s="510">
        <v>-38.200000000000003</v>
      </c>
      <c r="P17" s="510">
        <v>-49</v>
      </c>
      <c r="Q17" s="510"/>
      <c r="R17" s="510">
        <v>-13.7</v>
      </c>
    </row>
    <row r="18" spans="1:18">
      <c r="A18" s="605"/>
      <c r="B18" s="605" t="s">
        <v>652</v>
      </c>
      <c r="C18" s="606" t="s">
        <v>653</v>
      </c>
      <c r="D18" s="605"/>
      <c r="E18" s="509">
        <v>-0.5</v>
      </c>
      <c r="F18" s="510">
        <v>-3.4</v>
      </c>
      <c r="G18" s="510">
        <v>-6.7</v>
      </c>
      <c r="H18" s="510">
        <v>-9</v>
      </c>
      <c r="I18" s="509">
        <v>-1.4</v>
      </c>
      <c r="J18" s="510">
        <v>-5</v>
      </c>
      <c r="K18" s="510">
        <v>-5.6</v>
      </c>
      <c r="L18" s="510">
        <v>-6.1</v>
      </c>
      <c r="M18" s="509">
        <v>-0.3</v>
      </c>
      <c r="N18" s="510">
        <v>-1.7</v>
      </c>
      <c r="O18" s="510">
        <v>-2.5</v>
      </c>
      <c r="P18" s="510">
        <v>-3.5</v>
      </c>
      <c r="Q18" s="510"/>
      <c r="R18" s="510">
        <v>2.5</v>
      </c>
    </row>
    <row r="19" spans="1:18">
      <c r="A19" s="824"/>
      <c r="B19" s="824" t="s">
        <v>654</v>
      </c>
      <c r="C19" s="606" t="s">
        <v>655</v>
      </c>
      <c r="D19" s="824"/>
      <c r="E19" s="509" t="s">
        <v>129</v>
      </c>
      <c r="F19" s="510" t="s">
        <v>129</v>
      </c>
      <c r="G19" s="510" t="s">
        <v>129</v>
      </c>
      <c r="H19" s="510">
        <v>-33.5</v>
      </c>
      <c r="I19" s="509">
        <v>-62.1</v>
      </c>
      <c r="J19" s="510">
        <v>-65.8</v>
      </c>
      <c r="K19" s="510">
        <v>-65.900000000000006</v>
      </c>
      <c r="L19" s="510">
        <v>-67.099999999999994</v>
      </c>
      <c r="M19" s="509">
        <v>-176.5</v>
      </c>
      <c r="N19" s="510">
        <v>-176.6</v>
      </c>
      <c r="O19" s="510">
        <v>-176.5</v>
      </c>
      <c r="P19" s="510">
        <v>-176.6</v>
      </c>
      <c r="Q19" s="510"/>
      <c r="R19" s="510">
        <v>-109.5</v>
      </c>
    </row>
    <row r="20" spans="1:18">
      <c r="A20" s="605"/>
      <c r="B20" s="605" t="s">
        <v>656</v>
      </c>
      <c r="C20" s="606" t="s">
        <v>657</v>
      </c>
      <c r="D20" s="605"/>
      <c r="E20" s="509">
        <v>-0.2</v>
      </c>
      <c r="F20" s="510">
        <v>-0.3</v>
      </c>
      <c r="G20" s="510">
        <v>-0.3</v>
      </c>
      <c r="H20" s="510">
        <v>-1.5</v>
      </c>
      <c r="I20" s="509" t="s">
        <v>129</v>
      </c>
      <c r="J20" s="510" t="s">
        <v>129</v>
      </c>
      <c r="K20" s="510" t="s">
        <v>129</v>
      </c>
      <c r="L20" s="510" t="s">
        <v>129</v>
      </c>
      <c r="M20" s="509" t="s">
        <v>129</v>
      </c>
      <c r="N20" s="510" t="s">
        <v>129</v>
      </c>
      <c r="O20" s="510" t="s">
        <v>129</v>
      </c>
      <c r="P20" s="510" t="s">
        <v>129</v>
      </c>
      <c r="Q20" s="510"/>
      <c r="R20" s="510" t="s">
        <v>129</v>
      </c>
    </row>
    <row r="21" spans="1:18">
      <c r="A21" s="605"/>
      <c r="B21" s="822" t="s">
        <v>646</v>
      </c>
      <c r="C21" s="608" t="s">
        <v>307</v>
      </c>
      <c r="D21" s="822"/>
      <c r="E21" s="515">
        <v>-0.9</v>
      </c>
      <c r="F21" s="516">
        <v>-4.4000000000000004</v>
      </c>
      <c r="G21" s="516">
        <v>-4.8</v>
      </c>
      <c r="H21" s="516">
        <v>-0.9</v>
      </c>
      <c r="I21" s="515">
        <v>14.1</v>
      </c>
      <c r="J21" s="516">
        <v>14.2</v>
      </c>
      <c r="K21" s="516">
        <v>13.7</v>
      </c>
      <c r="L21" s="516">
        <v>11.9</v>
      </c>
      <c r="M21" s="515">
        <v>-0.2</v>
      </c>
      <c r="N21" s="516">
        <v>23</v>
      </c>
      <c r="O21" s="516">
        <v>26.3</v>
      </c>
      <c r="P21" s="516">
        <v>33.6</v>
      </c>
      <c r="Q21" s="510"/>
      <c r="R21" s="510">
        <v>21.6</v>
      </c>
    </row>
    <row r="22" spans="1:18">
      <c r="A22" s="605"/>
      <c r="B22" s="823" t="s">
        <v>658</v>
      </c>
      <c r="C22" s="609" t="s">
        <v>310</v>
      </c>
      <c r="D22" s="823"/>
      <c r="E22" s="529">
        <v>-9.3000000000000007</v>
      </c>
      <c r="F22" s="530">
        <v>-23.6</v>
      </c>
      <c r="G22" s="530">
        <v>-37.799999999999997</v>
      </c>
      <c r="H22" s="530">
        <v>-80.3</v>
      </c>
      <c r="I22" s="529">
        <v>-58.8</v>
      </c>
      <c r="J22" s="530">
        <v>-78.5</v>
      </c>
      <c r="K22" s="530">
        <v>-92.5</v>
      </c>
      <c r="L22" s="530">
        <v>-109.6</v>
      </c>
      <c r="M22" s="529">
        <v>-193.4</v>
      </c>
      <c r="N22" s="530">
        <v>-196.7</v>
      </c>
      <c r="O22" s="530">
        <v>-206.1</v>
      </c>
      <c r="P22" s="530">
        <v>-214.2</v>
      </c>
      <c r="Q22" s="510"/>
      <c r="R22" s="613">
        <v>-104.6</v>
      </c>
    </row>
    <row r="23" spans="1:18">
      <c r="A23" s="600"/>
      <c r="B23" s="600" t="s">
        <v>659</v>
      </c>
      <c r="C23" s="601" t="s">
        <v>319</v>
      </c>
      <c r="D23" s="600"/>
      <c r="E23" s="509"/>
      <c r="F23" s="510"/>
      <c r="G23" s="510"/>
      <c r="H23" s="510"/>
      <c r="I23" s="509"/>
      <c r="J23" s="510"/>
      <c r="K23" s="510"/>
      <c r="L23" s="510"/>
      <c r="M23" s="509"/>
      <c r="N23" s="510"/>
      <c r="O23" s="510"/>
      <c r="P23" s="510"/>
      <c r="Q23" s="510"/>
      <c r="R23" s="510"/>
    </row>
    <row r="24" spans="1:18">
      <c r="A24" s="605"/>
      <c r="B24" s="605" t="s">
        <v>660</v>
      </c>
      <c r="C24" s="606" t="s">
        <v>661</v>
      </c>
      <c r="D24" s="605"/>
      <c r="E24" s="509">
        <v>0.3</v>
      </c>
      <c r="F24" s="510">
        <v>0.1</v>
      </c>
      <c r="G24" s="510">
        <v>2.9</v>
      </c>
      <c r="H24" s="510" t="s">
        <v>408</v>
      </c>
      <c r="I24" s="509" t="s">
        <v>408</v>
      </c>
      <c r="J24" s="510">
        <v>-3.2</v>
      </c>
      <c r="K24" s="510">
        <v>-4</v>
      </c>
      <c r="L24" s="510">
        <v>-4</v>
      </c>
      <c r="M24" s="509" t="s">
        <v>408</v>
      </c>
      <c r="N24" s="510" t="s">
        <v>408</v>
      </c>
      <c r="O24" s="510">
        <v>-1.1000000000000001</v>
      </c>
      <c r="P24" s="510">
        <v>-0.8</v>
      </c>
      <c r="Q24" s="510"/>
      <c r="R24" s="510">
        <v>3.2</v>
      </c>
    </row>
    <row r="25" spans="1:18">
      <c r="A25" s="605"/>
      <c r="B25" s="605" t="s">
        <v>662</v>
      </c>
      <c r="C25" s="606" t="s">
        <v>321</v>
      </c>
      <c r="D25" s="605"/>
      <c r="E25" s="509" t="s">
        <v>129</v>
      </c>
      <c r="F25" s="510" t="s">
        <v>129</v>
      </c>
      <c r="G25" s="510" t="s">
        <v>129</v>
      </c>
      <c r="H25" s="510" t="s">
        <v>129</v>
      </c>
      <c r="I25" s="509" t="s">
        <v>129</v>
      </c>
      <c r="J25" s="510" t="s">
        <v>129</v>
      </c>
      <c r="K25" s="510" t="s">
        <v>129</v>
      </c>
      <c r="L25" s="510" t="s">
        <v>129</v>
      </c>
      <c r="M25" s="509" t="s">
        <v>129</v>
      </c>
      <c r="N25" s="510">
        <v>174.7</v>
      </c>
      <c r="O25" s="510">
        <v>174.7</v>
      </c>
      <c r="P25" s="510">
        <v>174.7</v>
      </c>
      <c r="Q25" s="510"/>
      <c r="R25" s="510">
        <v>174.7</v>
      </c>
    </row>
    <row r="26" spans="1:18">
      <c r="A26" s="605"/>
      <c r="B26" s="605" t="s">
        <v>663</v>
      </c>
      <c r="C26" s="606" t="s">
        <v>324</v>
      </c>
      <c r="D26" s="605"/>
      <c r="E26" s="509">
        <v>-9.1999999999999993</v>
      </c>
      <c r="F26" s="510">
        <v>-18.399999999999999</v>
      </c>
      <c r="G26" s="510">
        <v>-22.6</v>
      </c>
      <c r="H26" s="510">
        <v>-26.7</v>
      </c>
      <c r="I26" s="509">
        <v>-3.7</v>
      </c>
      <c r="J26" s="510">
        <v>-7.6</v>
      </c>
      <c r="K26" s="510">
        <v>-19.100000000000001</v>
      </c>
      <c r="L26" s="510">
        <v>-22.8</v>
      </c>
      <c r="M26" s="509">
        <v>-3.7</v>
      </c>
      <c r="N26" s="510">
        <v>-7.5</v>
      </c>
      <c r="O26" s="510">
        <v>-11.2</v>
      </c>
      <c r="P26" s="510">
        <v>-51.8</v>
      </c>
      <c r="Q26" s="510"/>
      <c r="R26" s="510">
        <v>-29</v>
      </c>
    </row>
    <row r="27" spans="1:18">
      <c r="A27" s="605"/>
      <c r="B27" s="605" t="s">
        <v>325</v>
      </c>
      <c r="C27" s="606" t="s">
        <v>326</v>
      </c>
      <c r="D27" s="605"/>
      <c r="E27" s="509">
        <v>-13.6</v>
      </c>
      <c r="F27" s="510">
        <v>-13.6</v>
      </c>
      <c r="G27" s="510">
        <v>-13.6</v>
      </c>
      <c r="H27" s="510">
        <v>-13.6</v>
      </c>
      <c r="I27" s="509">
        <v>-25.8</v>
      </c>
      <c r="J27" s="510">
        <v>-26.3</v>
      </c>
      <c r="K27" s="510">
        <v>-26.3</v>
      </c>
      <c r="L27" s="510">
        <v>-26.4</v>
      </c>
      <c r="M27" s="509">
        <v>-27.8</v>
      </c>
      <c r="N27" s="510">
        <v>-28.5</v>
      </c>
      <c r="O27" s="510">
        <v>-28.5</v>
      </c>
      <c r="P27" s="510">
        <v>-28.5</v>
      </c>
      <c r="Q27" s="510"/>
      <c r="R27" s="510">
        <v>-2</v>
      </c>
    </row>
    <row r="28" spans="1:18">
      <c r="A28" s="605"/>
      <c r="B28" s="824" t="s">
        <v>664</v>
      </c>
      <c r="C28" s="606" t="s">
        <v>665</v>
      </c>
      <c r="D28" s="605"/>
      <c r="E28" s="509" t="s">
        <v>129</v>
      </c>
      <c r="F28" s="510" t="s">
        <v>129</v>
      </c>
      <c r="G28" s="510" t="s">
        <v>129</v>
      </c>
      <c r="H28" s="510" t="s">
        <v>129</v>
      </c>
      <c r="I28" s="509" t="s">
        <v>129</v>
      </c>
      <c r="J28" s="510" t="s">
        <v>129</v>
      </c>
      <c r="K28" s="510">
        <v>-0.2</v>
      </c>
      <c r="L28" s="510">
        <v>-0.2</v>
      </c>
      <c r="M28" s="509">
        <v>-1.3</v>
      </c>
      <c r="N28" s="510">
        <v>-1.3</v>
      </c>
      <c r="O28" s="510">
        <v>-1.3</v>
      </c>
      <c r="P28" s="510">
        <v>-1.3</v>
      </c>
      <c r="Q28" s="510"/>
      <c r="R28" s="510">
        <v>-1.1000000000000001</v>
      </c>
    </row>
    <row r="29" spans="1:18">
      <c r="A29" s="605"/>
      <c r="B29" s="822" t="s">
        <v>646</v>
      </c>
      <c r="C29" s="608" t="s">
        <v>307</v>
      </c>
      <c r="D29" s="822"/>
      <c r="E29" s="515">
        <v>0.1</v>
      </c>
      <c r="F29" s="516">
        <v>0.1</v>
      </c>
      <c r="G29" s="516">
        <v>103.4</v>
      </c>
      <c r="H29" s="516">
        <v>102.9</v>
      </c>
      <c r="I29" s="515">
        <v>0.1</v>
      </c>
      <c r="J29" s="516">
        <v>0</v>
      </c>
      <c r="K29" s="516">
        <v>0</v>
      </c>
      <c r="L29" s="516">
        <v>0</v>
      </c>
      <c r="M29" s="515">
        <v>-0.1</v>
      </c>
      <c r="N29" s="516">
        <v>-30.1</v>
      </c>
      <c r="O29" s="516">
        <v>-31.3</v>
      </c>
      <c r="P29" s="516">
        <v>18.399999999999999</v>
      </c>
      <c r="Q29" s="510"/>
      <c r="R29" s="510">
        <v>18.399999999999999</v>
      </c>
    </row>
    <row r="30" spans="1:18">
      <c r="A30" s="605"/>
      <c r="B30" s="823" t="s">
        <v>666</v>
      </c>
      <c r="C30" s="609" t="s">
        <v>319</v>
      </c>
      <c r="D30" s="823"/>
      <c r="E30" s="529">
        <v>-22.4</v>
      </c>
      <c r="F30" s="530">
        <v>-31.9</v>
      </c>
      <c r="G30" s="530">
        <v>70</v>
      </c>
      <c r="H30" s="530">
        <v>62.5</v>
      </c>
      <c r="I30" s="529">
        <v>-29.5</v>
      </c>
      <c r="J30" s="530">
        <v>-37.1</v>
      </c>
      <c r="K30" s="530">
        <v>-49.8</v>
      </c>
      <c r="L30" s="530">
        <v>-53.5</v>
      </c>
      <c r="M30" s="529">
        <v>-33</v>
      </c>
      <c r="N30" s="530">
        <v>107</v>
      </c>
      <c r="O30" s="530">
        <v>100.9</v>
      </c>
      <c r="P30" s="530">
        <v>110.5</v>
      </c>
      <c r="Q30" s="510"/>
      <c r="R30" s="613">
        <v>164.1</v>
      </c>
    </row>
    <row r="31" spans="1:18">
      <c r="A31" s="600"/>
      <c r="B31" s="600" t="s">
        <v>667</v>
      </c>
      <c r="C31" s="601" t="s">
        <v>329</v>
      </c>
      <c r="D31" s="600"/>
      <c r="E31" s="509">
        <v>-0.2</v>
      </c>
      <c r="F31" s="510">
        <v>0.8</v>
      </c>
      <c r="G31" s="510">
        <v>3.8</v>
      </c>
      <c r="H31" s="510">
        <v>6.3</v>
      </c>
      <c r="I31" s="509">
        <v>-1.3</v>
      </c>
      <c r="J31" s="510">
        <v>1.6</v>
      </c>
      <c r="K31" s="510">
        <v>-1.3</v>
      </c>
      <c r="L31" s="510">
        <v>-2.2000000000000002</v>
      </c>
      <c r="M31" s="509">
        <v>-1.8</v>
      </c>
      <c r="N31" s="510">
        <v>-6.5</v>
      </c>
      <c r="O31" s="510">
        <v>-6.6</v>
      </c>
      <c r="P31" s="510">
        <v>-3.1</v>
      </c>
      <c r="Q31" s="510"/>
      <c r="R31" s="510">
        <v>-0.8</v>
      </c>
    </row>
    <row r="32" spans="1:18">
      <c r="A32" s="600"/>
      <c r="B32" s="825" t="s">
        <v>330</v>
      </c>
      <c r="C32" s="610" t="s">
        <v>331</v>
      </c>
      <c r="D32" s="825"/>
      <c r="E32" s="515">
        <v>-21</v>
      </c>
      <c r="F32" s="516">
        <v>-7.1</v>
      </c>
      <c r="G32" s="516">
        <v>121.6</v>
      </c>
      <c r="H32" s="516">
        <v>126</v>
      </c>
      <c r="I32" s="515">
        <v>-61</v>
      </c>
      <c r="J32" s="516">
        <v>-36.299999999999997</v>
      </c>
      <c r="K32" s="516">
        <v>-25.7</v>
      </c>
      <c r="L32" s="516">
        <v>-2.8</v>
      </c>
      <c r="M32" s="515">
        <v>-204.6</v>
      </c>
      <c r="N32" s="516">
        <v>-35.1</v>
      </c>
      <c r="O32" s="516">
        <v>-13.5</v>
      </c>
      <c r="P32" s="516">
        <v>35.299999999999997</v>
      </c>
      <c r="Q32" s="510"/>
      <c r="R32" s="510">
        <v>38.200000000000003</v>
      </c>
    </row>
    <row r="33" spans="1:18">
      <c r="A33" s="600"/>
      <c r="B33" s="600" t="s">
        <v>668</v>
      </c>
      <c r="C33" s="601" t="s">
        <v>333</v>
      </c>
      <c r="D33" s="600"/>
      <c r="E33" s="509">
        <v>187.1</v>
      </c>
      <c r="F33" s="510">
        <v>187.1</v>
      </c>
      <c r="G33" s="510">
        <v>187.1</v>
      </c>
      <c r="H33" s="510">
        <v>187.1</v>
      </c>
      <c r="I33" s="509">
        <v>313.10000000000002</v>
      </c>
      <c r="J33" s="510">
        <v>313.10000000000002</v>
      </c>
      <c r="K33" s="510">
        <v>313.10000000000002</v>
      </c>
      <c r="L33" s="510">
        <v>313.10000000000002</v>
      </c>
      <c r="M33" s="509">
        <v>310.3</v>
      </c>
      <c r="N33" s="510">
        <v>310.3</v>
      </c>
      <c r="O33" s="510">
        <v>310.3</v>
      </c>
      <c r="P33" s="510">
        <v>310.3</v>
      </c>
      <c r="Q33" s="510"/>
      <c r="R33" s="671">
        <v>-2.8</v>
      </c>
    </row>
    <row r="34" spans="1:18">
      <c r="A34" s="600"/>
      <c r="B34" s="600" t="s">
        <v>669</v>
      </c>
      <c r="C34" s="601" t="s">
        <v>670</v>
      </c>
      <c r="D34" s="600"/>
      <c r="E34" s="509" t="s">
        <v>129</v>
      </c>
      <c r="F34" s="510" t="s">
        <v>129</v>
      </c>
      <c r="G34" s="510" t="s">
        <v>129</v>
      </c>
      <c r="H34" s="510" t="s">
        <v>129</v>
      </c>
      <c r="I34" s="509" t="s">
        <v>129</v>
      </c>
      <c r="J34" s="510" t="s">
        <v>129</v>
      </c>
      <c r="K34" s="510" t="s">
        <v>129</v>
      </c>
      <c r="L34" s="510" t="s">
        <v>129</v>
      </c>
      <c r="M34" s="509" t="s">
        <v>129</v>
      </c>
      <c r="N34" s="510" t="s">
        <v>129</v>
      </c>
      <c r="O34" s="510" t="s">
        <v>129</v>
      </c>
      <c r="P34" s="510" t="s">
        <v>129</v>
      </c>
      <c r="Q34" s="510"/>
      <c r="R34" s="510" t="s">
        <v>129</v>
      </c>
    </row>
    <row r="35" spans="1:18">
      <c r="A35" s="600"/>
      <c r="B35" s="826" t="s">
        <v>671</v>
      </c>
      <c r="C35" s="611" t="s">
        <v>672</v>
      </c>
      <c r="D35" s="826"/>
      <c r="E35" s="612">
        <v>166.1</v>
      </c>
      <c r="F35" s="613">
        <v>180</v>
      </c>
      <c r="G35" s="613">
        <v>308.7</v>
      </c>
      <c r="H35" s="613">
        <v>313.10000000000002</v>
      </c>
      <c r="I35" s="612">
        <v>252.1</v>
      </c>
      <c r="J35" s="613">
        <v>276.8</v>
      </c>
      <c r="K35" s="613">
        <v>287.3</v>
      </c>
      <c r="L35" s="613">
        <v>310.3</v>
      </c>
      <c r="M35" s="612">
        <v>105.6</v>
      </c>
      <c r="N35" s="613">
        <v>275.10000000000002</v>
      </c>
      <c r="O35" s="613">
        <v>296.7</v>
      </c>
      <c r="P35" s="613">
        <v>345.6</v>
      </c>
      <c r="Q35" s="510"/>
      <c r="R35" s="613">
        <v>35.299999999999997</v>
      </c>
    </row>
    <row r="36" spans="1:18">
      <c r="A36" s="600"/>
      <c r="B36" s="600"/>
      <c r="C36" s="600"/>
      <c r="D36" s="600"/>
      <c r="E36" s="521"/>
      <c r="F36" s="521"/>
      <c r="G36" s="521"/>
      <c r="H36" s="521"/>
      <c r="I36" s="521"/>
      <c r="J36" s="616"/>
      <c r="K36" s="616"/>
      <c r="L36" s="616"/>
      <c r="M36" s="616"/>
      <c r="N36" s="616"/>
      <c r="O36" s="616"/>
      <c r="P36" s="616"/>
      <c r="Q36" s="616"/>
      <c r="R36" s="523"/>
    </row>
    <row r="37" spans="1:18">
      <c r="B37" s="584" t="s">
        <v>673</v>
      </c>
      <c r="E37" s="722"/>
      <c r="F37" s="722"/>
      <c r="G37" s="722"/>
      <c r="H37" s="722"/>
      <c r="I37" s="719"/>
      <c r="J37" s="617"/>
      <c r="K37" s="584"/>
      <c r="L37" s="584"/>
      <c r="M37" s="584"/>
      <c r="N37" s="617"/>
      <c r="O37" s="617"/>
      <c r="P37" s="617"/>
      <c r="Q37" s="584"/>
      <c r="R37" s="523"/>
    </row>
    <row r="38" spans="1:18">
      <c r="B38" s="584" t="s">
        <v>674</v>
      </c>
      <c r="E38" s="722"/>
      <c r="F38" s="722"/>
      <c r="G38" s="722"/>
      <c r="H38" s="722"/>
      <c r="I38" s="719"/>
      <c r="J38" s="617"/>
      <c r="K38" s="584"/>
      <c r="L38" s="584"/>
      <c r="M38" s="584"/>
      <c r="N38" s="617"/>
      <c r="O38" s="617"/>
      <c r="P38" s="617"/>
      <c r="Q38" s="584"/>
      <c r="R38" s="523"/>
    </row>
    <row r="39" spans="1:18">
      <c r="B39" s="584" t="s">
        <v>675</v>
      </c>
      <c r="E39" s="722"/>
      <c r="F39" s="722"/>
      <c r="G39" s="722"/>
      <c r="H39" s="722"/>
      <c r="I39" s="719"/>
      <c r="J39" s="617"/>
      <c r="K39" s="584"/>
      <c r="L39" s="584"/>
      <c r="M39" s="584"/>
      <c r="N39" s="617"/>
      <c r="O39" s="617"/>
      <c r="P39" s="617"/>
      <c r="Q39" s="584"/>
      <c r="R39" s="523"/>
    </row>
    <row r="41" spans="1:18">
      <c r="B41" s="92" t="s">
        <v>676</v>
      </c>
    </row>
    <row r="42" spans="1:18">
      <c r="B42" s="92" t="s">
        <v>618</v>
      </c>
    </row>
    <row r="43" spans="1:18">
      <c r="B43" s="92" t="s">
        <v>677</v>
      </c>
    </row>
  </sheetData>
  <mergeCells count="2">
    <mergeCell ref="A1:R1"/>
    <mergeCell ref="I4:L4"/>
  </mergeCells>
  <phoneticPr fontId="3"/>
  <conditionalFormatting sqref="A22:B28 A14:B20 R9:R21 A36:D36 R6:R7 Q6:Q39 A6:B12 R23:R29 S2:S39 E2:K3 E4:H4 E6:K39 A39 D6:D12 D14:D20 D22:D28">
    <cfRule type="containsErrors" dxfId="76" priority="57">
      <formula>ISERROR(A2)</formula>
    </cfRule>
  </conditionalFormatting>
  <conditionalFormatting sqref="D37:D39 Q2:Q3">
    <cfRule type="containsErrors" dxfId="75" priority="56">
      <formula>ISERROR(D2)</formula>
    </cfRule>
  </conditionalFormatting>
  <conditionalFormatting sqref="Q4:Q5">
    <cfRule type="containsErrors" dxfId="74" priority="55">
      <formula>ISERROR(Q4)</formula>
    </cfRule>
  </conditionalFormatting>
  <conditionalFormatting sqref="I4">
    <cfRule type="containsErrors" dxfId="73" priority="54">
      <formula>ISERROR(I4)</formula>
    </cfRule>
  </conditionalFormatting>
  <conditionalFormatting sqref="R31:R34 R36:R39">
    <cfRule type="containsErrors" dxfId="72" priority="53">
      <formula>ISERROR(R31)</formula>
    </cfRule>
  </conditionalFormatting>
  <conditionalFormatting sqref="R8">
    <cfRule type="containsErrors" dxfId="71" priority="52">
      <formula>ISERROR(R8)</formula>
    </cfRule>
  </conditionalFormatting>
  <conditionalFormatting sqref="R22">
    <cfRule type="containsErrors" dxfId="70" priority="51">
      <formula>ISERROR(R22)</formula>
    </cfRule>
  </conditionalFormatting>
  <conditionalFormatting sqref="R30">
    <cfRule type="containsErrors" dxfId="69" priority="50">
      <formula>ISERROR(R30)</formula>
    </cfRule>
  </conditionalFormatting>
  <conditionalFormatting sqref="R35">
    <cfRule type="containsErrors" dxfId="68" priority="49">
      <formula>ISERROR(R35)</formula>
    </cfRule>
  </conditionalFormatting>
  <conditionalFormatting sqref="B2:D3 A4:A5 D13 D21 A30:B35 D29:D35">
    <cfRule type="containsErrors" dxfId="67" priority="48">
      <formula>ISERROR(A2)</formula>
    </cfRule>
  </conditionalFormatting>
  <conditionalFormatting sqref="A2">
    <cfRule type="containsErrors" dxfId="66" priority="47">
      <formula>ISERROR(A2)</formula>
    </cfRule>
  </conditionalFormatting>
  <conditionalFormatting sqref="B5:D5 B4 D4">
    <cfRule type="containsErrors" dxfId="65" priority="46">
      <formula>ISERROR(B4)</formula>
    </cfRule>
  </conditionalFormatting>
  <conditionalFormatting sqref="A13:B13">
    <cfRule type="containsErrors" dxfId="64" priority="45">
      <formula>ISERROR(A13)</formula>
    </cfRule>
  </conditionalFormatting>
  <conditionalFormatting sqref="A21:B21">
    <cfRule type="containsErrors" dxfId="63" priority="44">
      <formula>ISERROR(A21)</formula>
    </cfRule>
  </conditionalFormatting>
  <conditionalFormatting sqref="A29:B29">
    <cfRule type="containsErrors" dxfId="62" priority="43">
      <formula>ISERROR(A29)</formula>
    </cfRule>
  </conditionalFormatting>
  <conditionalFormatting sqref="F5:H5">
    <cfRule type="containsErrors" dxfId="61" priority="40">
      <formula>ISERROR(F5)</formula>
    </cfRule>
  </conditionalFormatting>
  <conditionalFormatting sqref="R2:R3">
    <cfRule type="containsErrors" dxfId="60" priority="42">
      <formula>ISERROR(R2)</formula>
    </cfRule>
  </conditionalFormatting>
  <conditionalFormatting sqref="E5">
    <cfRule type="containsErrors" dxfId="59" priority="41">
      <formula>ISERROR(E5)</formula>
    </cfRule>
  </conditionalFormatting>
  <conditionalFormatting sqref="I5">
    <cfRule type="containsErrors" dxfId="58" priority="39">
      <formula>ISERROR(I5)</formula>
    </cfRule>
  </conditionalFormatting>
  <conditionalFormatting sqref="J5">
    <cfRule type="containsErrors" dxfId="57" priority="38">
      <formula>ISERROR(J5)</formula>
    </cfRule>
  </conditionalFormatting>
  <conditionalFormatting sqref="A37:A38">
    <cfRule type="containsErrors" dxfId="56" priority="37">
      <formula>ISERROR(A37)</formula>
    </cfRule>
  </conditionalFormatting>
  <conditionalFormatting sqref="K5">
    <cfRule type="containsErrors" dxfId="55" priority="36">
      <formula>ISERROR(K5)</formula>
    </cfRule>
  </conditionalFormatting>
  <conditionalFormatting sqref="R5">
    <cfRule type="containsErrors" dxfId="54" priority="35">
      <formula>ISERROR(R5)</formula>
    </cfRule>
  </conditionalFormatting>
  <conditionalFormatting sqref="L6:L28">
    <cfRule type="containsErrors" dxfId="53" priority="34">
      <formula>ISERROR(L6)</formula>
    </cfRule>
  </conditionalFormatting>
  <conditionalFormatting sqref="L2:L3 L30:L39">
    <cfRule type="containsErrors" dxfId="52" priority="33">
      <formula>ISERROR(L2)</formula>
    </cfRule>
  </conditionalFormatting>
  <conditionalFormatting sqref="L29">
    <cfRule type="containsErrors" dxfId="51" priority="32">
      <formula>ISERROR(L29)</formula>
    </cfRule>
  </conditionalFormatting>
  <conditionalFormatting sqref="L5">
    <cfRule type="containsErrors" dxfId="50" priority="31">
      <formula>ISERROR(L5)</formula>
    </cfRule>
  </conditionalFormatting>
  <conditionalFormatting sqref="M2:M3 M36:M39">
    <cfRule type="containsErrors" dxfId="49" priority="30">
      <formula>ISERROR(M2)</formula>
    </cfRule>
  </conditionalFormatting>
  <conditionalFormatting sqref="N6:N28">
    <cfRule type="containsErrors" dxfId="48" priority="29">
      <formula>ISERROR(N6)</formula>
    </cfRule>
  </conditionalFormatting>
  <conditionalFormatting sqref="N2:N3 N30:N39">
    <cfRule type="containsErrors" dxfId="47" priority="28">
      <formula>ISERROR(N2)</formula>
    </cfRule>
  </conditionalFormatting>
  <conditionalFormatting sqref="N29">
    <cfRule type="containsErrors" dxfId="46" priority="27">
      <formula>ISERROR(N29)</formula>
    </cfRule>
  </conditionalFormatting>
  <conditionalFormatting sqref="N5">
    <cfRule type="containsErrors" dxfId="45" priority="26">
      <formula>ISERROR(N5)</formula>
    </cfRule>
  </conditionalFormatting>
  <conditionalFormatting sqref="M6:M28">
    <cfRule type="containsErrors" dxfId="44" priority="25">
      <formula>ISERROR(M6)</formula>
    </cfRule>
  </conditionalFormatting>
  <conditionalFormatting sqref="M30:M35">
    <cfRule type="containsErrors" dxfId="43" priority="24">
      <formula>ISERROR(M30)</formula>
    </cfRule>
  </conditionalFormatting>
  <conditionalFormatting sqref="M29">
    <cfRule type="containsErrors" dxfId="42" priority="23">
      <formula>ISERROR(M29)</formula>
    </cfRule>
  </conditionalFormatting>
  <conditionalFormatting sqref="M5">
    <cfRule type="containsErrors" dxfId="41" priority="22">
      <formula>ISERROR(M5)</formula>
    </cfRule>
  </conditionalFormatting>
  <conditionalFormatting sqref="M4">
    <cfRule type="containsErrors" dxfId="40" priority="21">
      <formula>ISERROR(M4)</formula>
    </cfRule>
  </conditionalFormatting>
  <conditionalFormatting sqref="N4">
    <cfRule type="containsErrors" dxfId="39" priority="20">
      <formula>ISERROR(N4)</formula>
    </cfRule>
  </conditionalFormatting>
  <conditionalFormatting sqref="P6:P28">
    <cfRule type="containsErrors" dxfId="38" priority="19">
      <formula>ISERROR(P6)</formula>
    </cfRule>
  </conditionalFormatting>
  <conditionalFormatting sqref="P2:P3 P30:P39">
    <cfRule type="containsErrors" dxfId="37" priority="18">
      <formula>ISERROR(P2)</formula>
    </cfRule>
  </conditionalFormatting>
  <conditionalFormatting sqref="P29">
    <cfRule type="containsErrors" dxfId="36" priority="17">
      <formula>ISERROR(P29)</formula>
    </cfRule>
  </conditionalFormatting>
  <conditionalFormatting sqref="P5">
    <cfRule type="containsErrors" dxfId="35" priority="16">
      <formula>ISERROR(P5)</formula>
    </cfRule>
  </conditionalFormatting>
  <conditionalFormatting sqref="P4">
    <cfRule type="containsErrors" dxfId="34" priority="15">
      <formula>ISERROR(P4)</formula>
    </cfRule>
  </conditionalFormatting>
  <conditionalFormatting sqref="B39:C39">
    <cfRule type="containsErrors" dxfId="33" priority="14">
      <formula>ISERROR(B39)</formula>
    </cfRule>
  </conditionalFormatting>
  <conditionalFormatting sqref="B38:C38">
    <cfRule type="containsErrors" dxfId="32" priority="13">
      <formula>ISERROR(B38)</formula>
    </cfRule>
  </conditionalFormatting>
  <conditionalFormatting sqref="B37:C37">
    <cfRule type="containsErrors" dxfId="31" priority="12">
      <formula>ISERROR(B37)</formula>
    </cfRule>
  </conditionalFormatting>
  <conditionalFormatting sqref="O6:O28">
    <cfRule type="containsErrors" dxfId="30" priority="11">
      <formula>ISERROR(O6)</formula>
    </cfRule>
  </conditionalFormatting>
  <conditionalFormatting sqref="O2:O3 O30:O39">
    <cfRule type="containsErrors" dxfId="29" priority="10">
      <formula>ISERROR(O2)</formula>
    </cfRule>
  </conditionalFormatting>
  <conditionalFormatting sqref="O29">
    <cfRule type="containsErrors" dxfId="28" priority="9">
      <formula>ISERROR(O29)</formula>
    </cfRule>
  </conditionalFormatting>
  <conditionalFormatting sqref="O5">
    <cfRule type="containsErrors" dxfId="27" priority="8">
      <formula>ISERROR(O5)</formula>
    </cfRule>
  </conditionalFormatting>
  <conditionalFormatting sqref="O4">
    <cfRule type="containsErrors" dxfId="26" priority="7">
      <formula>ISERROR(O4)</formula>
    </cfRule>
  </conditionalFormatting>
  <conditionalFormatting sqref="C16:C35 C6:C13">
    <cfRule type="containsErrors" dxfId="25" priority="6">
      <formula>ISERROR(C6)</formula>
    </cfRule>
  </conditionalFormatting>
  <conditionalFormatting sqref="C14">
    <cfRule type="containsErrors" dxfId="24" priority="5">
      <formula>ISERROR(C14)</formula>
    </cfRule>
  </conditionalFormatting>
  <conditionalFormatting sqref="C15">
    <cfRule type="containsErrors" dxfId="23" priority="4">
      <formula>ISERROR(C15)</formula>
    </cfRule>
  </conditionalFormatting>
  <conditionalFormatting sqref="C4">
    <cfRule type="containsErrors" dxfId="22" priority="3">
      <formula>ISERROR(C4)</formula>
    </cfRule>
  </conditionalFormatting>
  <conditionalFormatting sqref="A3">
    <cfRule type="containsErrors" dxfId="21" priority="2">
      <formula>ISERROR(A3)</formula>
    </cfRule>
  </conditionalFormatting>
  <conditionalFormatting sqref="B41:B43">
    <cfRule type="containsErrors" dxfId="20" priority="1">
      <formula>ISERROR(B41)</formula>
    </cfRule>
  </conditionalFormatting>
  <printOptions horizontalCentered="1"/>
  <pageMargins left="0.70866141732283472" right="0.70866141732283472" top="0.74803149606299213" bottom="0.74803149606299213" header="0.31496062992125984" footer="0.31496062992125984"/>
  <pageSetup paperSize="9" scale="37"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39"/>
  <sheetViews>
    <sheetView showGridLines="0" view="pageBreakPreview" zoomScaleNormal="100" zoomScaleSheetLayoutView="100" workbookViewId="0">
      <selection activeCell="B5" sqref="B5"/>
    </sheetView>
  </sheetViews>
  <sheetFormatPr defaultColWidth="9" defaultRowHeight="12"/>
  <cols>
    <col min="1" max="1" width="1.625" style="584" customWidth="1"/>
    <col min="2" max="2" width="80.125" style="584" customWidth="1"/>
    <col min="3" max="3" width="41" style="584" customWidth="1"/>
    <col min="4" max="4" width="2.375" style="584" customWidth="1"/>
    <col min="5" max="9" width="12.625" style="618" customWidth="1"/>
    <col min="10" max="10" width="1.625" style="771" customWidth="1"/>
    <col min="11" max="11" width="13.125" style="618" bestFit="1" customWidth="1"/>
    <col min="12" max="12" width="1.625" style="584" customWidth="1"/>
    <col min="13" max="16384" width="9" style="584"/>
  </cols>
  <sheetData>
    <row r="1" spans="1:11" ht="4.5" customHeight="1">
      <c r="A1" s="835"/>
      <c r="B1" s="835"/>
      <c r="C1" s="835"/>
      <c r="D1" s="835"/>
      <c r="E1" s="835"/>
      <c r="F1" s="835"/>
      <c r="G1" s="835"/>
      <c r="H1" s="835"/>
      <c r="I1" s="835"/>
      <c r="J1" s="835"/>
      <c r="K1" s="835"/>
    </row>
    <row r="2" spans="1:11" ht="16.5">
      <c r="A2" s="585" t="s">
        <v>678</v>
      </c>
      <c r="B2" s="586"/>
      <c r="C2" s="586"/>
      <c r="D2" s="586"/>
      <c r="I2" s="589"/>
      <c r="J2" s="827"/>
      <c r="K2" s="777"/>
    </row>
    <row r="3" spans="1:11" ht="16.5">
      <c r="A3" s="184" t="s">
        <v>679</v>
      </c>
      <c r="B3" s="586"/>
      <c r="C3" s="586"/>
      <c r="D3" s="586"/>
      <c r="I3" s="589"/>
      <c r="J3" s="827"/>
      <c r="K3" s="777"/>
    </row>
    <row r="4" spans="1:11">
      <c r="A4" s="589"/>
      <c r="B4" s="590" t="s">
        <v>81</v>
      </c>
      <c r="C4" s="22" t="s">
        <v>12</v>
      </c>
      <c r="D4" s="656"/>
      <c r="K4" s="828" t="s">
        <v>445</v>
      </c>
    </row>
    <row r="5" spans="1:11">
      <c r="B5" s="683"/>
      <c r="C5" s="683"/>
      <c r="D5" s="683"/>
      <c r="E5" s="728" t="s">
        <v>497</v>
      </c>
      <c r="F5" s="728" t="s">
        <v>498</v>
      </c>
      <c r="G5" s="728" t="s">
        <v>446</v>
      </c>
      <c r="H5" s="728" t="s">
        <v>447</v>
      </c>
      <c r="I5" s="728" t="s">
        <v>13</v>
      </c>
      <c r="J5" s="781"/>
      <c r="K5" s="557" t="s">
        <v>556</v>
      </c>
    </row>
    <row r="6" spans="1:11">
      <c r="A6" s="600"/>
      <c r="B6" s="600" t="s">
        <v>635</v>
      </c>
      <c r="C6" s="601" t="s">
        <v>297</v>
      </c>
      <c r="D6" s="600"/>
      <c r="E6" s="602"/>
      <c r="F6" s="521"/>
      <c r="G6" s="521"/>
      <c r="H6" s="521"/>
      <c r="I6" s="521"/>
      <c r="J6" s="523"/>
      <c r="K6" s="521"/>
    </row>
    <row r="7" spans="1:11">
      <c r="A7" s="605"/>
      <c r="B7" s="605" t="s">
        <v>415</v>
      </c>
      <c r="C7" s="606" t="s">
        <v>680</v>
      </c>
      <c r="D7" s="605"/>
      <c r="E7" s="509">
        <v>123</v>
      </c>
      <c r="F7" s="510">
        <v>119.3</v>
      </c>
      <c r="G7" s="510">
        <v>126.9</v>
      </c>
      <c r="H7" s="510">
        <v>123.2</v>
      </c>
      <c r="I7" s="510">
        <v>149.19999999999999</v>
      </c>
      <c r="J7" s="523"/>
      <c r="K7" s="510">
        <v>26</v>
      </c>
    </row>
    <row r="8" spans="1:11">
      <c r="A8" s="605"/>
      <c r="B8" s="605" t="s">
        <v>298</v>
      </c>
      <c r="C8" s="606" t="s">
        <v>638</v>
      </c>
      <c r="D8" s="605"/>
      <c r="E8" s="509">
        <v>19.899999999999999</v>
      </c>
      <c r="F8" s="510">
        <v>27.1</v>
      </c>
      <c r="G8" s="510">
        <v>31</v>
      </c>
      <c r="H8" s="510">
        <v>40.200000000000003</v>
      </c>
      <c r="I8" s="510">
        <v>50</v>
      </c>
      <c r="J8" s="523"/>
      <c r="K8" s="510">
        <v>9.8000000000000007</v>
      </c>
    </row>
    <row r="9" spans="1:11">
      <c r="A9" s="605"/>
      <c r="B9" s="605" t="s">
        <v>639</v>
      </c>
      <c r="C9" s="606" t="s">
        <v>640</v>
      </c>
      <c r="D9" s="605"/>
      <c r="E9" s="509">
        <v>25.1</v>
      </c>
      <c r="F9" s="510">
        <v>36</v>
      </c>
      <c r="G9" s="510">
        <v>37.799999999999997</v>
      </c>
      <c r="H9" s="510">
        <v>47.9</v>
      </c>
      <c r="I9" s="510">
        <v>53.5</v>
      </c>
      <c r="J9" s="523"/>
      <c r="K9" s="510">
        <v>5.5</v>
      </c>
    </row>
    <row r="10" spans="1:11">
      <c r="A10" s="605"/>
      <c r="B10" s="605" t="s">
        <v>641</v>
      </c>
      <c r="C10" s="606" t="s">
        <v>642</v>
      </c>
      <c r="D10" s="605"/>
      <c r="E10" s="509">
        <v>-1.4</v>
      </c>
      <c r="F10" s="510">
        <v>-12.3</v>
      </c>
      <c r="G10" s="510">
        <v>-25.1</v>
      </c>
      <c r="H10" s="510">
        <v>-13.6</v>
      </c>
      <c r="I10" s="510">
        <v>-38.5</v>
      </c>
      <c r="J10" s="523"/>
      <c r="K10" s="510">
        <v>-24.8</v>
      </c>
    </row>
    <row r="11" spans="1:11">
      <c r="A11" s="605"/>
      <c r="B11" s="605" t="s">
        <v>643</v>
      </c>
      <c r="C11" s="606" t="s">
        <v>644</v>
      </c>
      <c r="D11" s="605"/>
      <c r="E11" s="509">
        <v>12.1</v>
      </c>
      <c r="F11" s="510">
        <v>17.899999999999999</v>
      </c>
      <c r="G11" s="510">
        <v>24.1</v>
      </c>
      <c r="H11" s="510">
        <v>-1</v>
      </c>
      <c r="I11" s="510">
        <v>13.6</v>
      </c>
      <c r="J11" s="523"/>
      <c r="K11" s="510">
        <v>14.6</v>
      </c>
    </row>
    <row r="12" spans="1:11">
      <c r="A12" s="605"/>
      <c r="B12" s="605" t="s">
        <v>645</v>
      </c>
      <c r="C12" s="606" t="s">
        <v>305</v>
      </c>
      <c r="D12" s="605"/>
      <c r="E12" s="509">
        <v>-22.8</v>
      </c>
      <c r="F12" s="510">
        <v>-61.8</v>
      </c>
      <c r="G12" s="510">
        <v>-56.5</v>
      </c>
      <c r="H12" s="510">
        <v>-32.5</v>
      </c>
      <c r="I12" s="510">
        <v>-77.099999999999994</v>
      </c>
      <c r="J12" s="523"/>
      <c r="K12" s="510">
        <v>-44.5</v>
      </c>
    </row>
    <row r="13" spans="1:11">
      <c r="A13" s="605"/>
      <c r="B13" s="822" t="s">
        <v>646</v>
      </c>
      <c r="C13" s="608" t="s">
        <v>307</v>
      </c>
      <c r="D13" s="822"/>
      <c r="E13" s="515">
        <v>2.6</v>
      </c>
      <c r="F13" s="516">
        <v>-0.2</v>
      </c>
      <c r="G13" s="516">
        <v>-0.7</v>
      </c>
      <c r="H13" s="516">
        <v>-1.7</v>
      </c>
      <c r="I13" s="516">
        <v>-8.6</v>
      </c>
      <c r="J13" s="523"/>
      <c r="K13" s="516">
        <v>-6.9</v>
      </c>
    </row>
    <row r="14" spans="1:11">
      <c r="A14" s="605"/>
      <c r="B14" s="823" t="s">
        <v>647</v>
      </c>
      <c r="C14" s="609" t="s">
        <v>297</v>
      </c>
      <c r="D14" s="823"/>
      <c r="E14" s="529">
        <v>158.5</v>
      </c>
      <c r="F14" s="530">
        <v>126.1</v>
      </c>
      <c r="G14" s="530">
        <v>137.4</v>
      </c>
      <c r="H14" s="530">
        <v>162.5</v>
      </c>
      <c r="I14" s="530">
        <v>142.1</v>
      </c>
      <c r="J14" s="523"/>
      <c r="K14" s="530">
        <v>-20.3</v>
      </c>
    </row>
    <row r="15" spans="1:11">
      <c r="A15" s="600"/>
      <c r="B15" s="600" t="s">
        <v>648</v>
      </c>
      <c r="C15" s="601" t="s">
        <v>310</v>
      </c>
      <c r="D15" s="600"/>
      <c r="E15" s="509"/>
      <c r="F15" s="510"/>
      <c r="G15" s="510"/>
      <c r="H15" s="510"/>
      <c r="I15" s="510"/>
      <c r="J15" s="523"/>
      <c r="K15" s="510"/>
    </row>
    <row r="16" spans="1:11">
      <c r="A16" s="605"/>
      <c r="B16" s="605" t="s">
        <v>649</v>
      </c>
      <c r="C16" s="606" t="s">
        <v>312</v>
      </c>
      <c r="D16" s="605"/>
      <c r="E16" s="509">
        <v>-3.9</v>
      </c>
      <c r="F16" s="510">
        <v>-5.4</v>
      </c>
      <c r="G16" s="510">
        <v>-6.6</v>
      </c>
      <c r="H16" s="510">
        <v>-13</v>
      </c>
      <c r="I16" s="510">
        <v>-18.5</v>
      </c>
      <c r="J16" s="523"/>
      <c r="K16" s="510">
        <v>-5.5</v>
      </c>
    </row>
    <row r="17" spans="1:11">
      <c r="A17" s="605"/>
      <c r="B17" s="605" t="s">
        <v>650</v>
      </c>
      <c r="C17" s="606" t="s">
        <v>651</v>
      </c>
      <c r="D17" s="605"/>
      <c r="E17" s="509">
        <v>-19.5</v>
      </c>
      <c r="F17" s="510">
        <v>-22</v>
      </c>
      <c r="G17" s="510">
        <v>-28.5</v>
      </c>
      <c r="H17" s="510">
        <v>-35.200000000000003</v>
      </c>
      <c r="I17" s="510">
        <v>-49</v>
      </c>
      <c r="J17" s="523"/>
      <c r="K17" s="510">
        <v>-13.7</v>
      </c>
    </row>
    <row r="18" spans="1:11" s="720" customFormat="1">
      <c r="A18" s="605"/>
      <c r="B18" s="605" t="s">
        <v>652</v>
      </c>
      <c r="C18" s="606" t="s">
        <v>653</v>
      </c>
      <c r="D18" s="605"/>
      <c r="E18" s="562">
        <v>-1.5</v>
      </c>
      <c r="F18" s="539">
        <v>-2.9</v>
      </c>
      <c r="G18" s="539">
        <v>-9</v>
      </c>
      <c r="H18" s="539">
        <v>-6.1</v>
      </c>
      <c r="I18" s="539">
        <v>-3.5</v>
      </c>
      <c r="J18" s="523"/>
      <c r="K18" s="539">
        <v>2.5</v>
      </c>
    </row>
    <row r="19" spans="1:11" s="720" customFormat="1">
      <c r="A19" s="824"/>
      <c r="B19" s="824" t="s">
        <v>654</v>
      </c>
      <c r="C19" s="829" t="s">
        <v>655</v>
      </c>
      <c r="D19" s="824"/>
      <c r="E19" s="562">
        <v>-92.5</v>
      </c>
      <c r="F19" s="539">
        <v>-7.1</v>
      </c>
      <c r="G19" s="539">
        <v>-33.5</v>
      </c>
      <c r="H19" s="539">
        <v>-67.099999999999994</v>
      </c>
      <c r="I19" s="539">
        <v>-176.6</v>
      </c>
      <c r="J19" s="523"/>
      <c r="K19" s="539">
        <v>-109.5</v>
      </c>
    </row>
    <row r="20" spans="1:11" s="720" customFormat="1">
      <c r="A20" s="605"/>
      <c r="B20" s="605" t="s">
        <v>656</v>
      </c>
      <c r="C20" s="606" t="s">
        <v>657</v>
      </c>
      <c r="D20" s="605"/>
      <c r="E20" s="562">
        <v>-0.5</v>
      </c>
      <c r="F20" s="539">
        <v>-8.4</v>
      </c>
      <c r="G20" s="539">
        <v>-1.5</v>
      </c>
      <c r="H20" s="539" t="s">
        <v>129</v>
      </c>
      <c r="I20" s="539" t="s">
        <v>129</v>
      </c>
      <c r="J20" s="523"/>
      <c r="K20" s="539" t="s">
        <v>129</v>
      </c>
    </row>
    <row r="21" spans="1:11">
      <c r="A21" s="605"/>
      <c r="B21" s="822" t="s">
        <v>646</v>
      </c>
      <c r="C21" s="608" t="s">
        <v>307</v>
      </c>
      <c r="D21" s="822"/>
      <c r="E21" s="515">
        <v>4.2</v>
      </c>
      <c r="F21" s="516">
        <v>-2.7</v>
      </c>
      <c r="G21" s="516">
        <v>-0.9</v>
      </c>
      <c r="H21" s="516">
        <v>11.9</v>
      </c>
      <c r="I21" s="516">
        <v>33.6</v>
      </c>
      <c r="J21" s="523"/>
      <c r="K21" s="516">
        <v>21.6</v>
      </c>
    </row>
    <row r="22" spans="1:11">
      <c r="A22" s="605"/>
      <c r="B22" s="823" t="s">
        <v>658</v>
      </c>
      <c r="C22" s="609" t="s">
        <v>310</v>
      </c>
      <c r="D22" s="823"/>
      <c r="E22" s="529">
        <v>-113.7</v>
      </c>
      <c r="F22" s="530">
        <v>-48.7</v>
      </c>
      <c r="G22" s="530">
        <v>-80.3</v>
      </c>
      <c r="H22" s="530">
        <v>-109.6</v>
      </c>
      <c r="I22" s="530">
        <v>-214.2</v>
      </c>
      <c r="J22" s="523"/>
      <c r="K22" s="530">
        <v>-104.6</v>
      </c>
    </row>
    <row r="23" spans="1:11">
      <c r="A23" s="600"/>
      <c r="B23" s="600" t="s">
        <v>659</v>
      </c>
      <c r="C23" s="601" t="s">
        <v>319</v>
      </c>
      <c r="D23" s="600"/>
      <c r="E23" s="509"/>
      <c r="F23" s="510"/>
      <c r="G23" s="510"/>
      <c r="H23" s="510"/>
      <c r="I23" s="510"/>
      <c r="J23" s="523"/>
      <c r="K23" s="510"/>
    </row>
    <row r="24" spans="1:11">
      <c r="A24" s="605"/>
      <c r="B24" s="605" t="s">
        <v>660</v>
      </c>
      <c r="C24" s="606" t="s">
        <v>661</v>
      </c>
      <c r="D24" s="605"/>
      <c r="E24" s="509">
        <v>-7.5</v>
      </c>
      <c r="F24" s="510">
        <v>-6.1</v>
      </c>
      <c r="G24" s="510" t="s">
        <v>408</v>
      </c>
      <c r="H24" s="510">
        <v>-4</v>
      </c>
      <c r="I24" s="510">
        <v>-0.8</v>
      </c>
      <c r="J24" s="523"/>
      <c r="K24" s="510">
        <v>3.2</v>
      </c>
    </row>
    <row r="25" spans="1:11">
      <c r="A25" s="605"/>
      <c r="B25" s="605" t="s">
        <v>662</v>
      </c>
      <c r="C25" s="606" t="s">
        <v>321</v>
      </c>
      <c r="D25" s="605"/>
      <c r="E25" s="509">
        <v>65</v>
      </c>
      <c r="F25" s="510" t="s">
        <v>129</v>
      </c>
      <c r="G25" s="510" t="s">
        <v>129</v>
      </c>
      <c r="H25" s="510" t="s">
        <v>129</v>
      </c>
      <c r="I25" s="510">
        <v>174.7</v>
      </c>
      <c r="J25" s="523"/>
      <c r="K25" s="510">
        <v>174.7</v>
      </c>
    </row>
    <row r="26" spans="1:11">
      <c r="A26" s="605"/>
      <c r="B26" s="605" t="s">
        <v>663</v>
      </c>
      <c r="C26" s="606" t="s">
        <v>324</v>
      </c>
      <c r="D26" s="605"/>
      <c r="E26" s="509">
        <v>-36.700000000000003</v>
      </c>
      <c r="F26" s="510">
        <v>-101.7</v>
      </c>
      <c r="G26" s="510">
        <v>-26.7</v>
      </c>
      <c r="H26" s="510">
        <v>-22.8</v>
      </c>
      <c r="I26" s="510">
        <v>-51.8</v>
      </c>
      <c r="J26" s="523"/>
      <c r="K26" s="510">
        <v>-29</v>
      </c>
    </row>
    <row r="27" spans="1:11">
      <c r="A27" s="605"/>
      <c r="B27" s="605" t="s">
        <v>325</v>
      </c>
      <c r="C27" s="606" t="s">
        <v>681</v>
      </c>
      <c r="D27" s="605"/>
      <c r="E27" s="509">
        <v>-13</v>
      </c>
      <c r="F27" s="510">
        <v>-12.8</v>
      </c>
      <c r="G27" s="510">
        <v>-13.6</v>
      </c>
      <c r="H27" s="510">
        <v>-26.4</v>
      </c>
      <c r="I27" s="510">
        <v>-28.5</v>
      </c>
      <c r="J27" s="523"/>
      <c r="K27" s="510">
        <v>-2</v>
      </c>
    </row>
    <row r="28" spans="1:11">
      <c r="A28" s="605"/>
      <c r="B28" s="605" t="s">
        <v>682</v>
      </c>
      <c r="C28" s="606" t="s">
        <v>665</v>
      </c>
      <c r="D28" s="605"/>
      <c r="E28" s="509" t="s">
        <v>129</v>
      </c>
      <c r="F28" s="510" t="s">
        <v>129</v>
      </c>
      <c r="G28" s="510" t="s">
        <v>129</v>
      </c>
      <c r="H28" s="510">
        <v>-0.2</v>
      </c>
      <c r="I28" s="510">
        <v>-1.3</v>
      </c>
      <c r="J28" s="523"/>
      <c r="K28" s="510">
        <v>-1.1000000000000001</v>
      </c>
    </row>
    <row r="29" spans="1:11">
      <c r="A29" s="605"/>
      <c r="B29" s="822" t="s">
        <v>646</v>
      </c>
      <c r="C29" s="608" t="s">
        <v>307</v>
      </c>
      <c r="D29" s="822"/>
      <c r="E29" s="515" t="s">
        <v>408</v>
      </c>
      <c r="F29" s="516">
        <v>27.8</v>
      </c>
      <c r="G29" s="516">
        <v>102.9</v>
      </c>
      <c r="H29" s="516">
        <v>0</v>
      </c>
      <c r="I29" s="516">
        <v>18.399999999999999</v>
      </c>
      <c r="J29" s="523"/>
      <c r="K29" s="516">
        <v>18.399999999999999</v>
      </c>
    </row>
    <row r="30" spans="1:11">
      <c r="A30" s="605"/>
      <c r="B30" s="823" t="s">
        <v>666</v>
      </c>
      <c r="C30" s="609" t="s">
        <v>319</v>
      </c>
      <c r="D30" s="823"/>
      <c r="E30" s="529">
        <v>7.7</v>
      </c>
      <c r="F30" s="530">
        <v>-92.9</v>
      </c>
      <c r="G30" s="530">
        <v>62.5</v>
      </c>
      <c r="H30" s="530">
        <v>-53.5</v>
      </c>
      <c r="I30" s="530">
        <v>110.5</v>
      </c>
      <c r="J30" s="523"/>
      <c r="K30" s="530">
        <v>164.1</v>
      </c>
    </row>
    <row r="31" spans="1:11">
      <c r="A31" s="600"/>
      <c r="B31" s="600" t="s">
        <v>667</v>
      </c>
      <c r="C31" s="601" t="s">
        <v>329</v>
      </c>
      <c r="D31" s="600"/>
      <c r="E31" s="509">
        <v>2.1</v>
      </c>
      <c r="F31" s="510">
        <v>1.3</v>
      </c>
      <c r="G31" s="510">
        <v>6.3</v>
      </c>
      <c r="H31" s="510">
        <v>-2.2000000000000002</v>
      </c>
      <c r="I31" s="510">
        <v>-3.1</v>
      </c>
      <c r="J31" s="523"/>
      <c r="K31" s="510">
        <v>-0.8</v>
      </c>
    </row>
    <row r="32" spans="1:11">
      <c r="A32" s="600"/>
      <c r="B32" s="825" t="s">
        <v>330</v>
      </c>
      <c r="C32" s="610" t="s">
        <v>331</v>
      </c>
      <c r="D32" s="825"/>
      <c r="E32" s="515">
        <v>54.6</v>
      </c>
      <c r="F32" s="516">
        <v>-14.2</v>
      </c>
      <c r="G32" s="516">
        <v>126</v>
      </c>
      <c r="H32" s="516">
        <v>-2.8</v>
      </c>
      <c r="I32" s="516">
        <v>35.299999999999997</v>
      </c>
      <c r="J32" s="523"/>
      <c r="K32" s="516">
        <v>38.200000000000003</v>
      </c>
    </row>
    <row r="33" spans="1:11">
      <c r="A33" s="600"/>
      <c r="B33" s="600" t="s">
        <v>668</v>
      </c>
      <c r="C33" s="601" t="s">
        <v>333</v>
      </c>
      <c r="D33" s="600"/>
      <c r="E33" s="509">
        <v>146.69999999999999</v>
      </c>
      <c r="F33" s="510">
        <v>201.4</v>
      </c>
      <c r="G33" s="510">
        <v>187.1</v>
      </c>
      <c r="H33" s="510">
        <v>313.10000000000002</v>
      </c>
      <c r="I33" s="510">
        <v>310.3</v>
      </c>
      <c r="J33" s="523"/>
      <c r="K33" s="510">
        <v>-2.8</v>
      </c>
    </row>
    <row r="34" spans="1:11">
      <c r="A34" s="600"/>
      <c r="B34" s="600" t="s">
        <v>669</v>
      </c>
      <c r="C34" s="601" t="s">
        <v>670</v>
      </c>
      <c r="D34" s="600"/>
      <c r="E34" s="509" t="s">
        <v>129</v>
      </c>
      <c r="F34" s="510" t="s">
        <v>408</v>
      </c>
      <c r="G34" s="510" t="s">
        <v>129</v>
      </c>
      <c r="H34" s="510" t="s">
        <v>129</v>
      </c>
      <c r="I34" s="510" t="s">
        <v>129</v>
      </c>
      <c r="J34" s="523"/>
      <c r="K34" s="510" t="s">
        <v>129</v>
      </c>
    </row>
    <row r="35" spans="1:11">
      <c r="A35" s="600"/>
      <c r="B35" s="826" t="s">
        <v>671</v>
      </c>
      <c r="C35" s="611" t="s">
        <v>683</v>
      </c>
      <c r="D35" s="826"/>
      <c r="E35" s="612">
        <v>201.4</v>
      </c>
      <c r="F35" s="613">
        <v>187.1</v>
      </c>
      <c r="G35" s="613">
        <v>313.10000000000002</v>
      </c>
      <c r="H35" s="613">
        <v>310.3</v>
      </c>
      <c r="I35" s="613">
        <v>345.6</v>
      </c>
      <c r="J35" s="523"/>
      <c r="K35" s="613">
        <v>35.299999999999997</v>
      </c>
    </row>
    <row r="36" spans="1:11">
      <c r="A36" s="600"/>
      <c r="B36" s="600"/>
      <c r="C36" s="600"/>
      <c r="D36" s="600"/>
      <c r="E36" s="587"/>
      <c r="F36" s="587"/>
      <c r="G36" s="587"/>
      <c r="H36" s="587"/>
      <c r="I36" s="587"/>
      <c r="J36" s="587"/>
      <c r="K36" s="587"/>
    </row>
    <row r="37" spans="1:11">
      <c r="B37" s="584" t="s">
        <v>684</v>
      </c>
      <c r="D37" s="720"/>
      <c r="E37" s="727"/>
      <c r="F37" s="727"/>
      <c r="G37" s="727"/>
      <c r="H37" s="727"/>
      <c r="I37" s="727"/>
      <c r="J37" s="727"/>
      <c r="K37" s="727"/>
    </row>
    <row r="38" spans="1:11" ht="6" customHeight="1">
      <c r="A38" s="720"/>
      <c r="B38" s="720"/>
      <c r="C38" s="720"/>
      <c r="D38" s="720"/>
      <c r="E38" s="727"/>
      <c r="F38" s="727"/>
      <c r="G38" s="727"/>
      <c r="H38" s="727"/>
      <c r="I38" s="727"/>
      <c r="J38" s="727"/>
      <c r="K38" s="727"/>
    </row>
    <row r="39" spans="1:11">
      <c r="B39" s="92" t="s">
        <v>676</v>
      </c>
    </row>
  </sheetData>
  <mergeCells count="1">
    <mergeCell ref="A1:K1"/>
  </mergeCells>
  <phoneticPr fontId="3"/>
  <conditionalFormatting sqref="A4 D37:E37 A38:E38 E4 K5:K27 B2:E3 L1:L27 A6:B27 A5:D5 G2:K3 G4:I4 G6:J27 A36:E36 G29:L38 A29:B35 D29:E35 D6:E27">
    <cfRule type="containsErrors" dxfId="19" priority="20">
      <formula>ISERROR(A1)</formula>
    </cfRule>
  </conditionalFormatting>
  <conditionalFormatting sqref="J4">
    <cfRule type="containsErrors" dxfId="18" priority="19">
      <formula>ISERROR(J4)</formula>
    </cfRule>
  </conditionalFormatting>
  <conditionalFormatting sqref="J5">
    <cfRule type="containsErrors" dxfId="17" priority="18">
      <formula>ISERROR(J5)</formula>
    </cfRule>
  </conditionalFormatting>
  <conditionalFormatting sqref="A2">
    <cfRule type="containsErrors" dxfId="16" priority="17">
      <formula>ISERROR(A2)</formula>
    </cfRule>
  </conditionalFormatting>
  <conditionalFormatting sqref="B4 D4">
    <cfRule type="containsErrors" dxfId="15" priority="16">
      <formula>ISERROR(B4)</formula>
    </cfRule>
  </conditionalFormatting>
  <conditionalFormatting sqref="A37">
    <cfRule type="containsErrors" dxfId="14" priority="15">
      <formula>ISERROR(A37)</formula>
    </cfRule>
  </conditionalFormatting>
  <conditionalFormatting sqref="B37:C37">
    <cfRule type="containsErrors" dxfId="13" priority="14">
      <formula>ISERROR(B37)</formula>
    </cfRule>
  </conditionalFormatting>
  <conditionalFormatting sqref="K4">
    <cfRule type="containsErrors" dxfId="12" priority="13">
      <formula>ISERROR(K4)</formula>
    </cfRule>
  </conditionalFormatting>
  <conditionalFormatting sqref="E5 G5:I5">
    <cfRule type="containsErrors" dxfId="11" priority="12">
      <formula>ISERROR(E5)</formula>
    </cfRule>
  </conditionalFormatting>
  <conditionalFormatting sqref="F2:F4 F6:F27 F29:F38">
    <cfRule type="containsErrors" dxfId="10" priority="11">
      <formula>ISERROR(F2)</formula>
    </cfRule>
  </conditionalFormatting>
  <conditionalFormatting sqref="F5">
    <cfRule type="containsErrors" dxfId="9" priority="10">
      <formula>ISERROR(F5)</formula>
    </cfRule>
  </conditionalFormatting>
  <conditionalFormatting sqref="A28:B28 G28:L28 D28:E28">
    <cfRule type="containsErrors" dxfId="8" priority="9">
      <formula>ISERROR(A28)</formula>
    </cfRule>
  </conditionalFormatting>
  <conditionalFormatting sqref="F28">
    <cfRule type="containsErrors" dxfId="7" priority="8">
      <formula>ISERROR(F28)</formula>
    </cfRule>
  </conditionalFormatting>
  <conditionalFormatting sqref="C6:C13 C16:C27 C29:C35">
    <cfRule type="containsErrors" dxfId="6" priority="7">
      <formula>ISERROR(C6)</formula>
    </cfRule>
  </conditionalFormatting>
  <conditionalFormatting sqref="C14">
    <cfRule type="containsErrors" dxfId="5" priority="6">
      <formula>ISERROR(C14)</formula>
    </cfRule>
  </conditionalFormatting>
  <conditionalFormatting sqref="C15">
    <cfRule type="containsErrors" dxfId="4" priority="5">
      <formula>ISERROR(C15)</formula>
    </cfRule>
  </conditionalFormatting>
  <conditionalFormatting sqref="C28">
    <cfRule type="containsErrors" dxfId="3" priority="4">
      <formula>ISERROR(C28)</formula>
    </cfRule>
  </conditionalFormatting>
  <conditionalFormatting sqref="C4">
    <cfRule type="containsErrors" dxfId="2" priority="3">
      <formula>ISERROR(C4)</formula>
    </cfRule>
  </conditionalFormatting>
  <conditionalFormatting sqref="A3">
    <cfRule type="containsErrors" dxfId="1" priority="2">
      <formula>ISERROR(A3)</formula>
    </cfRule>
  </conditionalFormatting>
  <conditionalFormatting sqref="B39">
    <cfRule type="containsErrors" dxfId="0" priority="1">
      <formula>ISERROR(B39)</formula>
    </cfRule>
  </conditionalFormatting>
  <printOptions horizontalCentered="1"/>
  <pageMargins left="0.70866141732283472" right="0.70866141732283472" top="0.74803149606299213" bottom="0.74803149606299213" header="0.31496062992125984" footer="0.31496062992125984"/>
  <pageSetup paperSize="9" scale="4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Y99"/>
  <sheetViews>
    <sheetView showGridLines="0" view="pageBreakPreview" zoomScaleNormal="100" zoomScaleSheetLayoutView="100" workbookViewId="0">
      <selection activeCell="B5" sqref="B5"/>
    </sheetView>
  </sheetViews>
  <sheetFormatPr defaultColWidth="9" defaultRowHeight="18.75"/>
  <cols>
    <col min="1" max="1" width="1.625" style="10" customWidth="1"/>
    <col min="2" max="3" width="9" style="10"/>
    <col min="4" max="5" width="27.875" style="339" customWidth="1"/>
    <col min="6" max="13" width="10.875" style="10" hidden="1" customWidth="1"/>
    <col min="14" max="15" width="10.875" style="10" customWidth="1"/>
    <col min="16" max="18" width="11.5" style="10" customWidth="1"/>
    <col min="19" max="20" width="10.875" style="10" customWidth="1"/>
    <col min="21" max="21" width="2.5" style="327" customWidth="1"/>
    <col min="22" max="23" width="9" style="327"/>
    <col min="24" max="24" width="8" style="10" customWidth="1"/>
    <col min="25" max="25" width="20.5" style="10" bestFit="1" customWidth="1"/>
    <col min="26" max="16384" width="9" style="10"/>
  </cols>
  <sheetData>
    <row r="1" spans="1:25">
      <c r="A1" s="7"/>
      <c r="B1" s="8"/>
      <c r="C1" s="8"/>
      <c r="D1" s="9"/>
      <c r="E1" s="9"/>
      <c r="U1" s="10"/>
      <c r="V1" s="10"/>
      <c r="W1" s="10"/>
    </row>
    <row r="2" spans="1:25">
      <c r="A2" s="11" t="s">
        <v>8</v>
      </c>
      <c r="B2" s="12"/>
      <c r="C2" s="12"/>
      <c r="D2" s="13"/>
      <c r="E2" s="13"/>
      <c r="F2" s="14"/>
      <c r="G2" s="14"/>
      <c r="H2" s="14"/>
      <c r="I2" s="14"/>
      <c r="J2" s="14"/>
      <c r="K2" s="14"/>
      <c r="L2" s="14"/>
      <c r="M2" s="14"/>
      <c r="N2" s="14"/>
      <c r="O2" s="14"/>
      <c r="P2" s="14"/>
      <c r="Q2" s="14"/>
      <c r="R2" s="14"/>
      <c r="S2" s="14"/>
      <c r="T2" s="14"/>
      <c r="U2" s="14"/>
      <c r="V2" s="15"/>
      <c r="W2" s="15"/>
    </row>
    <row r="3" spans="1:25">
      <c r="A3" s="16" t="s">
        <v>9</v>
      </c>
      <c r="B3" s="12"/>
      <c r="C3" s="12"/>
      <c r="D3" s="13"/>
      <c r="E3" s="13"/>
      <c r="F3" s="14"/>
      <c r="G3" s="14"/>
      <c r="H3" s="14"/>
      <c r="I3" s="14"/>
      <c r="J3" s="14"/>
      <c r="K3" s="14"/>
      <c r="L3" s="14"/>
      <c r="M3" s="14"/>
      <c r="N3" s="14"/>
      <c r="O3" s="14"/>
      <c r="P3" s="14"/>
      <c r="Q3" s="14"/>
      <c r="R3" s="14"/>
      <c r="S3" s="14"/>
      <c r="T3" s="14"/>
      <c r="U3" s="14"/>
      <c r="V3" s="17" t="s">
        <v>10</v>
      </c>
      <c r="W3" s="17" t="s">
        <v>10</v>
      </c>
    </row>
    <row r="4" spans="1:25">
      <c r="A4" s="18"/>
      <c r="B4" s="19" t="s">
        <v>11</v>
      </c>
      <c r="C4" s="20"/>
      <c r="D4" s="21"/>
      <c r="E4" s="22" t="s">
        <v>12</v>
      </c>
      <c r="F4" s="23" t="s">
        <v>13</v>
      </c>
      <c r="G4" s="24"/>
      <c r="H4" s="24"/>
      <c r="I4" s="24"/>
      <c r="J4" s="24"/>
      <c r="K4" s="25" t="s">
        <v>14</v>
      </c>
      <c r="L4" s="24"/>
      <c r="M4" s="24"/>
      <c r="N4" s="24"/>
      <c r="O4" s="24"/>
      <c r="P4" s="24" t="s">
        <v>15</v>
      </c>
      <c r="Q4" s="24"/>
      <c r="R4" s="24"/>
      <c r="S4" s="24"/>
      <c r="T4" s="24"/>
      <c r="U4" s="14"/>
      <c r="V4" s="26" t="s">
        <v>16</v>
      </c>
      <c r="W4" s="26" t="s">
        <v>17</v>
      </c>
    </row>
    <row r="5" spans="1:25">
      <c r="A5" s="12"/>
      <c r="B5" s="27"/>
      <c r="C5" s="12"/>
      <c r="D5" s="28"/>
      <c r="E5" s="28"/>
      <c r="F5" s="29" t="s">
        <v>18</v>
      </c>
      <c r="G5" s="29" t="s">
        <v>19</v>
      </c>
      <c r="H5" s="29" t="s">
        <v>20</v>
      </c>
      <c r="I5" s="29" t="s">
        <v>16</v>
      </c>
      <c r="J5" s="30" t="s">
        <v>21</v>
      </c>
      <c r="K5" s="29" t="s">
        <v>18</v>
      </c>
      <c r="L5" s="29" t="s">
        <v>19</v>
      </c>
      <c r="M5" s="29" t="s">
        <v>22</v>
      </c>
      <c r="N5" s="29" t="s">
        <v>16</v>
      </c>
      <c r="O5" s="30" t="s">
        <v>21</v>
      </c>
      <c r="P5" s="29" t="s">
        <v>18</v>
      </c>
      <c r="Q5" s="29" t="s">
        <v>19</v>
      </c>
      <c r="R5" s="29" t="s">
        <v>20</v>
      </c>
      <c r="S5" s="29" t="s">
        <v>16</v>
      </c>
      <c r="T5" s="31" t="s">
        <v>21</v>
      </c>
      <c r="U5" s="14"/>
      <c r="V5" s="32" t="s">
        <v>23</v>
      </c>
      <c r="W5" s="32" t="s">
        <v>23</v>
      </c>
    </row>
    <row r="6" spans="1:25">
      <c r="A6" s="12"/>
      <c r="B6" s="33" t="s">
        <v>24</v>
      </c>
      <c r="C6" s="33"/>
      <c r="D6" s="34"/>
      <c r="E6" s="35" t="s">
        <v>25</v>
      </c>
      <c r="F6" s="36">
        <v>438.5</v>
      </c>
      <c r="G6" s="37">
        <v>486.1</v>
      </c>
      <c r="H6" s="37">
        <v>498.2</v>
      </c>
      <c r="I6" s="37">
        <v>518.9</v>
      </c>
      <c r="J6" s="38">
        <v>1941.9</v>
      </c>
      <c r="K6" s="39">
        <v>524.29999999999995</v>
      </c>
      <c r="L6" s="38">
        <v>538.6</v>
      </c>
      <c r="M6" s="38">
        <v>553.79999999999995</v>
      </c>
      <c r="N6" s="40">
        <v>556.4</v>
      </c>
      <c r="O6" s="41">
        <v>2173.3000000000002</v>
      </c>
      <c r="P6" s="40">
        <v>565.4</v>
      </c>
      <c r="Q6" s="40">
        <v>577.79999999999995</v>
      </c>
      <c r="R6" s="40">
        <v>587</v>
      </c>
      <c r="S6" s="42">
        <v>580.29999999999995</v>
      </c>
      <c r="T6" s="42">
        <v>2310.6999999999998</v>
      </c>
      <c r="U6" s="43"/>
      <c r="V6" s="44">
        <v>4.3</v>
      </c>
      <c r="W6" s="44">
        <v>6.3</v>
      </c>
      <c r="X6" s="45"/>
      <c r="Y6" s="46"/>
    </row>
    <row r="7" spans="1:25">
      <c r="A7" s="12"/>
      <c r="B7" s="47" t="s">
        <v>26</v>
      </c>
      <c r="C7" s="47"/>
      <c r="D7" s="48"/>
      <c r="E7" s="49" t="s">
        <v>27</v>
      </c>
      <c r="F7" s="50">
        <v>228.9</v>
      </c>
      <c r="G7" s="51">
        <v>267.60000000000002</v>
      </c>
      <c r="H7" s="51">
        <v>274.89999999999998</v>
      </c>
      <c r="I7" s="51">
        <v>279.8</v>
      </c>
      <c r="J7" s="52">
        <v>1051.5</v>
      </c>
      <c r="K7" s="53">
        <v>282.7</v>
      </c>
      <c r="L7" s="52">
        <v>288.89999999999998</v>
      </c>
      <c r="M7" s="52">
        <v>297.60000000000002</v>
      </c>
      <c r="N7" s="54">
        <v>289.8</v>
      </c>
      <c r="O7" s="55">
        <v>1159.0999999999999</v>
      </c>
      <c r="P7" s="54">
        <v>288.39999999999998</v>
      </c>
      <c r="Q7" s="54">
        <v>287.89999999999998</v>
      </c>
      <c r="R7" s="54">
        <v>290</v>
      </c>
      <c r="S7" s="56">
        <v>275.10000000000002</v>
      </c>
      <c r="T7" s="56">
        <v>1141.5</v>
      </c>
      <c r="U7" s="43"/>
      <c r="V7" s="57">
        <v>-5.0999999999999996</v>
      </c>
      <c r="W7" s="57">
        <v>-1.5</v>
      </c>
      <c r="X7" s="45"/>
      <c r="Y7" s="46"/>
    </row>
    <row r="8" spans="1:25">
      <c r="A8" s="12"/>
      <c r="B8" s="58" t="s">
        <v>28</v>
      </c>
      <c r="C8" s="58"/>
      <c r="D8" s="59"/>
      <c r="E8" s="60" t="s">
        <v>29</v>
      </c>
      <c r="F8" s="61">
        <v>157.69999999999999</v>
      </c>
      <c r="G8" s="62">
        <v>172.8</v>
      </c>
      <c r="H8" s="62">
        <v>169.1</v>
      </c>
      <c r="I8" s="62">
        <v>210.8</v>
      </c>
      <c r="J8" s="63">
        <v>710.6</v>
      </c>
      <c r="K8" s="64">
        <v>184.2</v>
      </c>
      <c r="L8" s="63">
        <v>197.4</v>
      </c>
      <c r="M8" s="63">
        <v>195.6</v>
      </c>
      <c r="N8" s="65">
        <v>239.9</v>
      </c>
      <c r="O8" s="66">
        <v>817.2</v>
      </c>
      <c r="P8" s="65">
        <v>215</v>
      </c>
      <c r="Q8" s="67">
        <v>232.2</v>
      </c>
      <c r="R8" s="67">
        <v>229.8</v>
      </c>
      <c r="S8" s="67">
        <v>269.8</v>
      </c>
      <c r="T8" s="67">
        <v>947</v>
      </c>
      <c r="U8" s="43"/>
      <c r="V8" s="57">
        <v>12.5</v>
      </c>
      <c r="W8" s="57">
        <v>15.9</v>
      </c>
      <c r="X8" s="45"/>
      <c r="Y8" s="46"/>
    </row>
    <row r="9" spans="1:25">
      <c r="A9" s="12"/>
      <c r="B9" s="58" t="s">
        <v>30</v>
      </c>
      <c r="C9" s="12"/>
      <c r="D9" s="13"/>
      <c r="E9" s="60" t="s">
        <v>31</v>
      </c>
      <c r="F9" s="61">
        <v>0.8</v>
      </c>
      <c r="G9" s="62">
        <v>22.5</v>
      </c>
      <c r="H9" s="62">
        <v>0.8</v>
      </c>
      <c r="I9" s="62">
        <v>0.6</v>
      </c>
      <c r="J9" s="63">
        <v>24.3</v>
      </c>
      <c r="K9" s="64">
        <v>0.3</v>
      </c>
      <c r="L9" s="63">
        <v>0.5</v>
      </c>
      <c r="M9" s="63">
        <v>3.4</v>
      </c>
      <c r="N9" s="65">
        <v>1.4</v>
      </c>
      <c r="O9" s="66">
        <v>5.7</v>
      </c>
      <c r="P9" s="65">
        <v>7</v>
      </c>
      <c r="Q9" s="67">
        <v>1.5</v>
      </c>
      <c r="R9" s="67">
        <v>0.2</v>
      </c>
      <c r="S9" s="67">
        <v>0.3</v>
      </c>
      <c r="T9" s="67">
        <v>9.1</v>
      </c>
      <c r="U9" s="43"/>
      <c r="V9" s="57">
        <v>-74.400000000000006</v>
      </c>
      <c r="W9" s="57">
        <v>58.2</v>
      </c>
      <c r="X9" s="45"/>
      <c r="Y9" s="46"/>
    </row>
    <row r="10" spans="1:25">
      <c r="A10" s="12"/>
      <c r="B10" s="58" t="s">
        <v>32</v>
      </c>
      <c r="C10" s="68"/>
      <c r="D10" s="69"/>
      <c r="E10" s="60" t="s">
        <v>33</v>
      </c>
      <c r="F10" s="70">
        <v>2.6</v>
      </c>
      <c r="G10" s="71">
        <v>0.7</v>
      </c>
      <c r="H10" s="71">
        <v>4.4000000000000004</v>
      </c>
      <c r="I10" s="71">
        <v>3.2</v>
      </c>
      <c r="J10" s="72">
        <v>10.5</v>
      </c>
      <c r="K10" s="73">
        <v>1.3</v>
      </c>
      <c r="L10" s="72">
        <v>0.8</v>
      </c>
      <c r="M10" s="72">
        <v>5.7</v>
      </c>
      <c r="N10" s="74">
        <v>3</v>
      </c>
      <c r="O10" s="75">
        <v>11</v>
      </c>
      <c r="P10" s="74">
        <v>1</v>
      </c>
      <c r="Q10" s="76">
        <v>0.5</v>
      </c>
      <c r="R10" s="76">
        <v>1.9</v>
      </c>
      <c r="S10" s="76">
        <v>4.7</v>
      </c>
      <c r="T10" s="76">
        <v>8.1</v>
      </c>
      <c r="U10" s="43"/>
      <c r="V10" s="44">
        <v>54.7</v>
      </c>
      <c r="W10" s="44">
        <v>-26.1</v>
      </c>
      <c r="X10" s="45"/>
      <c r="Y10" s="46"/>
    </row>
    <row r="11" spans="1:25">
      <c r="A11" s="12"/>
      <c r="B11" s="77" t="s">
        <v>34</v>
      </c>
      <c r="C11" s="78"/>
      <c r="D11" s="79"/>
      <c r="E11" s="80" t="s">
        <v>35</v>
      </c>
      <c r="F11" s="81">
        <v>50</v>
      </c>
      <c r="G11" s="82">
        <v>67.400000000000006</v>
      </c>
      <c r="H11" s="82">
        <v>50.4</v>
      </c>
      <c r="I11" s="82">
        <v>25.5</v>
      </c>
      <c r="J11" s="83">
        <v>193.5</v>
      </c>
      <c r="K11" s="84">
        <v>56.3</v>
      </c>
      <c r="L11" s="83">
        <v>52</v>
      </c>
      <c r="M11" s="83">
        <v>58.2</v>
      </c>
      <c r="N11" s="85">
        <v>25.1</v>
      </c>
      <c r="O11" s="86">
        <v>191.7</v>
      </c>
      <c r="P11" s="85">
        <v>67.8</v>
      </c>
      <c r="Q11" s="87">
        <v>58.7</v>
      </c>
      <c r="R11" s="87">
        <v>65.599999999999994</v>
      </c>
      <c r="S11" s="87">
        <v>30.9</v>
      </c>
      <c r="T11" s="87">
        <v>223</v>
      </c>
      <c r="U11" s="43"/>
      <c r="V11" s="44">
        <v>23.1</v>
      </c>
      <c r="W11" s="44">
        <v>16.3</v>
      </c>
      <c r="X11" s="45"/>
      <c r="Y11" s="46"/>
    </row>
    <row r="12" spans="1:25">
      <c r="A12" s="12"/>
      <c r="B12" s="88" t="s">
        <v>36</v>
      </c>
      <c r="C12" s="12"/>
      <c r="D12" s="13"/>
      <c r="E12" s="49" t="s">
        <v>37</v>
      </c>
      <c r="F12" s="61">
        <v>0.7</v>
      </c>
      <c r="G12" s="62">
        <v>1.2</v>
      </c>
      <c r="H12" s="62">
        <v>0.8</v>
      </c>
      <c r="I12" s="62">
        <v>1.4</v>
      </c>
      <c r="J12" s="63">
        <v>4.4000000000000004</v>
      </c>
      <c r="K12" s="64">
        <v>1.2</v>
      </c>
      <c r="L12" s="63">
        <v>0.6</v>
      </c>
      <c r="M12" s="63">
        <v>-0.8</v>
      </c>
      <c r="N12" s="65">
        <v>1.9</v>
      </c>
      <c r="O12" s="66">
        <v>2.9</v>
      </c>
      <c r="P12" s="65">
        <v>-2</v>
      </c>
      <c r="Q12" s="67">
        <v>-0.2</v>
      </c>
      <c r="R12" s="67">
        <v>5.2</v>
      </c>
      <c r="S12" s="67">
        <v>4.8</v>
      </c>
      <c r="T12" s="67">
        <v>7.8</v>
      </c>
      <c r="U12" s="43"/>
      <c r="V12" s="57">
        <v>147.19999999999999</v>
      </c>
      <c r="W12" s="57">
        <v>170.5</v>
      </c>
      <c r="X12" s="45"/>
      <c r="Y12" s="46"/>
    </row>
    <row r="13" spans="1:25">
      <c r="A13" s="12"/>
      <c r="B13" s="88" t="s">
        <v>38</v>
      </c>
      <c r="C13" s="58"/>
      <c r="D13" s="59"/>
      <c r="E13" s="60" t="s">
        <v>39</v>
      </c>
      <c r="F13" s="61">
        <v>1.3</v>
      </c>
      <c r="G13" s="62">
        <v>0.4</v>
      </c>
      <c r="H13" s="62">
        <v>1.2</v>
      </c>
      <c r="I13" s="62">
        <v>0.8</v>
      </c>
      <c r="J13" s="63">
        <v>3</v>
      </c>
      <c r="K13" s="64">
        <v>1.8</v>
      </c>
      <c r="L13" s="63">
        <v>1.5</v>
      </c>
      <c r="M13" s="63">
        <v>1.4</v>
      </c>
      <c r="N13" s="65">
        <v>1.1000000000000001</v>
      </c>
      <c r="O13" s="66">
        <v>5.6</v>
      </c>
      <c r="P13" s="65">
        <v>2</v>
      </c>
      <c r="Q13" s="67">
        <v>2.9</v>
      </c>
      <c r="R13" s="67">
        <v>1.8</v>
      </c>
      <c r="S13" s="67">
        <v>2.7</v>
      </c>
      <c r="T13" s="67">
        <v>9.1999999999999993</v>
      </c>
      <c r="U13" s="43"/>
      <c r="V13" s="57">
        <v>129.9</v>
      </c>
      <c r="W13" s="57">
        <v>63.8</v>
      </c>
      <c r="X13" s="45"/>
      <c r="Y13" s="46"/>
    </row>
    <row r="14" spans="1:25">
      <c r="A14" s="12"/>
      <c r="B14" s="89" t="s">
        <v>40</v>
      </c>
      <c r="C14" s="68"/>
      <c r="D14" s="69"/>
      <c r="E14" s="90" t="s">
        <v>41</v>
      </c>
      <c r="F14" s="70">
        <v>0.9</v>
      </c>
      <c r="G14" s="71">
        <v>0.9</v>
      </c>
      <c r="H14" s="71">
        <v>0.3</v>
      </c>
      <c r="I14" s="71">
        <v>0.6</v>
      </c>
      <c r="J14" s="72">
        <v>2</v>
      </c>
      <c r="K14" s="73">
        <v>0.2</v>
      </c>
      <c r="L14" s="72">
        <v>0.1</v>
      </c>
      <c r="M14" s="72">
        <v>0.2</v>
      </c>
      <c r="N14" s="74">
        <v>0.8</v>
      </c>
      <c r="O14" s="75">
        <v>1.1000000000000001</v>
      </c>
      <c r="P14" s="74">
        <v>0.1</v>
      </c>
      <c r="Q14" s="76">
        <v>0.1</v>
      </c>
      <c r="R14" s="76">
        <v>0.1</v>
      </c>
      <c r="S14" s="76">
        <v>0.2</v>
      </c>
      <c r="T14" s="76">
        <v>0.3</v>
      </c>
      <c r="U14" s="43"/>
      <c r="V14" s="44">
        <v>-73.7</v>
      </c>
      <c r="W14" s="44">
        <v>-66</v>
      </c>
      <c r="X14" s="45"/>
      <c r="Y14" s="46"/>
    </row>
    <row r="15" spans="1:25">
      <c r="A15" s="12"/>
      <c r="B15" s="12" t="s">
        <v>42</v>
      </c>
      <c r="C15" s="12"/>
      <c r="D15" s="91"/>
      <c r="E15" s="92" t="s">
        <v>43</v>
      </c>
      <c r="F15" s="61">
        <v>51.1</v>
      </c>
      <c r="G15" s="62">
        <v>68.2</v>
      </c>
      <c r="H15" s="62">
        <v>52.3</v>
      </c>
      <c r="I15" s="62">
        <v>27.2</v>
      </c>
      <c r="J15" s="63">
        <v>198.9</v>
      </c>
      <c r="K15" s="64">
        <v>59.1</v>
      </c>
      <c r="L15" s="63">
        <v>54.1</v>
      </c>
      <c r="M15" s="63">
        <v>58.6</v>
      </c>
      <c r="N15" s="65">
        <v>27.3</v>
      </c>
      <c r="O15" s="66">
        <v>199.2</v>
      </c>
      <c r="P15" s="65">
        <v>67.7</v>
      </c>
      <c r="Q15" s="67">
        <v>61.3</v>
      </c>
      <c r="R15" s="67">
        <v>72.400000000000006</v>
      </c>
      <c r="S15" s="67">
        <v>38.200000000000003</v>
      </c>
      <c r="T15" s="67">
        <v>239.8</v>
      </c>
      <c r="U15" s="43"/>
      <c r="V15" s="44">
        <v>39.799999999999997</v>
      </c>
      <c r="W15" s="44">
        <v>20.399999999999999</v>
      </c>
      <c r="X15" s="45"/>
      <c r="Y15" s="46"/>
    </row>
    <row r="16" spans="1:25">
      <c r="A16" s="12"/>
      <c r="B16" s="93" t="s">
        <v>44</v>
      </c>
      <c r="C16" s="94"/>
      <c r="D16" s="95"/>
      <c r="E16" s="96" t="s">
        <v>45</v>
      </c>
      <c r="F16" s="81">
        <v>16.100000000000001</v>
      </c>
      <c r="G16" s="82">
        <v>18.8</v>
      </c>
      <c r="H16" s="82">
        <v>17.100000000000001</v>
      </c>
      <c r="I16" s="82">
        <v>9.4</v>
      </c>
      <c r="J16" s="83">
        <v>61.6</v>
      </c>
      <c r="K16" s="84">
        <v>18.600000000000001</v>
      </c>
      <c r="L16" s="83">
        <v>12.1</v>
      </c>
      <c r="M16" s="83">
        <v>11.9</v>
      </c>
      <c r="N16" s="85">
        <v>4.0999999999999996</v>
      </c>
      <c r="O16" s="86">
        <v>46.8</v>
      </c>
      <c r="P16" s="85">
        <v>20.100000000000001</v>
      </c>
      <c r="Q16" s="87">
        <v>15.7</v>
      </c>
      <c r="R16" s="87">
        <v>18.7</v>
      </c>
      <c r="S16" s="87">
        <v>9.8000000000000007</v>
      </c>
      <c r="T16" s="87">
        <v>64.400000000000006</v>
      </c>
      <c r="U16" s="43"/>
      <c r="V16" s="44">
        <v>134.6</v>
      </c>
      <c r="W16" s="44">
        <v>37.4</v>
      </c>
      <c r="X16" s="45"/>
      <c r="Y16" s="46"/>
    </row>
    <row r="17" spans="1:25">
      <c r="A17" s="12"/>
      <c r="B17" s="78" t="s">
        <v>46</v>
      </c>
      <c r="C17" s="97"/>
      <c r="D17" s="98"/>
      <c r="E17" s="80" t="s">
        <v>47</v>
      </c>
      <c r="F17" s="61">
        <v>34.9</v>
      </c>
      <c r="G17" s="62">
        <v>49.3</v>
      </c>
      <c r="H17" s="62">
        <v>35.1</v>
      </c>
      <c r="I17" s="62">
        <v>17.7</v>
      </c>
      <c r="J17" s="63">
        <v>137.19999999999999</v>
      </c>
      <c r="K17" s="64">
        <v>40.4</v>
      </c>
      <c r="L17" s="63">
        <v>41.9</v>
      </c>
      <c r="M17" s="63">
        <v>46.6</v>
      </c>
      <c r="N17" s="65">
        <v>23.1</v>
      </c>
      <c r="O17" s="66">
        <v>152.30000000000001</v>
      </c>
      <c r="P17" s="65">
        <v>47.5</v>
      </c>
      <c r="Q17" s="67">
        <v>45.6</v>
      </c>
      <c r="R17" s="67">
        <v>53.7</v>
      </c>
      <c r="S17" s="67">
        <v>28.4</v>
      </c>
      <c r="T17" s="67">
        <v>175.3</v>
      </c>
      <c r="U17" s="43"/>
      <c r="V17" s="44">
        <v>22.7</v>
      </c>
      <c r="W17" s="44">
        <v>15.1</v>
      </c>
      <c r="X17" s="45"/>
      <c r="Y17" s="46"/>
    </row>
    <row r="18" spans="1:25">
      <c r="A18" s="58"/>
      <c r="B18" s="99" t="s">
        <v>48</v>
      </c>
      <c r="C18" s="100"/>
      <c r="D18" s="101"/>
      <c r="E18" s="92" t="s">
        <v>49</v>
      </c>
      <c r="F18" s="81">
        <v>34.799999999999997</v>
      </c>
      <c r="G18" s="82">
        <v>49.1</v>
      </c>
      <c r="H18" s="82">
        <v>35</v>
      </c>
      <c r="I18" s="82">
        <v>17.600000000000001</v>
      </c>
      <c r="J18" s="83">
        <v>136.6</v>
      </c>
      <c r="K18" s="84">
        <v>40.200000000000003</v>
      </c>
      <c r="L18" s="83">
        <v>41.8</v>
      </c>
      <c r="M18" s="83">
        <v>46.5</v>
      </c>
      <c r="N18" s="85">
        <v>23</v>
      </c>
      <c r="O18" s="86">
        <v>151.6</v>
      </c>
      <c r="P18" s="85">
        <v>47.3</v>
      </c>
      <c r="Q18" s="87">
        <v>45.3</v>
      </c>
      <c r="R18" s="87">
        <v>53.3</v>
      </c>
      <c r="S18" s="87">
        <v>28.2</v>
      </c>
      <c r="T18" s="87">
        <v>174.2</v>
      </c>
      <c r="U18" s="43"/>
      <c r="V18" s="44">
        <v>22.4</v>
      </c>
      <c r="W18" s="44">
        <v>14.9</v>
      </c>
      <c r="X18" s="45"/>
      <c r="Y18" s="46"/>
    </row>
    <row r="19" spans="1:25">
      <c r="A19" s="58"/>
      <c r="B19" s="102" t="s">
        <v>50</v>
      </c>
      <c r="C19" s="103"/>
      <c r="D19" s="104"/>
      <c r="E19" s="105" t="s">
        <v>51</v>
      </c>
      <c r="F19" s="106">
        <v>0.1</v>
      </c>
      <c r="G19" s="107">
        <v>0.2</v>
      </c>
      <c r="H19" s="107">
        <v>0.1</v>
      </c>
      <c r="I19" s="107">
        <v>0.1</v>
      </c>
      <c r="J19" s="108">
        <v>0.6</v>
      </c>
      <c r="K19" s="109">
        <v>0.2</v>
      </c>
      <c r="L19" s="108">
        <v>0.1</v>
      </c>
      <c r="M19" s="108">
        <v>0.1</v>
      </c>
      <c r="N19" s="110">
        <v>0.1</v>
      </c>
      <c r="O19" s="111">
        <v>0.6</v>
      </c>
      <c r="P19" s="110">
        <v>0.2</v>
      </c>
      <c r="Q19" s="112">
        <v>0.2</v>
      </c>
      <c r="R19" s="112">
        <v>0.3</v>
      </c>
      <c r="S19" s="112">
        <v>0.2</v>
      </c>
      <c r="T19" s="112">
        <v>1.1000000000000001</v>
      </c>
      <c r="U19" s="43"/>
      <c r="V19" s="113">
        <v>80.3</v>
      </c>
      <c r="W19" s="113">
        <v>66.2</v>
      </c>
      <c r="X19" s="45"/>
      <c r="Y19" s="46"/>
    </row>
    <row r="20" spans="1:25">
      <c r="A20" s="114"/>
      <c r="B20" s="114"/>
      <c r="C20" s="114"/>
      <c r="D20" s="115"/>
      <c r="E20" s="116"/>
      <c r="F20" s="117"/>
      <c r="G20" s="117"/>
      <c r="H20" s="117"/>
      <c r="I20" s="117"/>
      <c r="J20" s="118"/>
      <c r="K20" s="118"/>
      <c r="L20" s="118"/>
      <c r="M20" s="118"/>
      <c r="N20" s="118"/>
      <c r="O20" s="118"/>
      <c r="P20" s="118"/>
      <c r="Q20" s="117"/>
      <c r="R20" s="117"/>
      <c r="S20" s="117"/>
      <c r="T20" s="117"/>
      <c r="U20" s="43"/>
      <c r="V20" s="119"/>
      <c r="W20" s="119"/>
      <c r="X20" s="45"/>
      <c r="Y20" s="46"/>
    </row>
    <row r="21" spans="1:25">
      <c r="A21" s="12"/>
      <c r="B21" s="120" t="s">
        <v>52</v>
      </c>
      <c r="C21" s="120"/>
      <c r="D21" s="121"/>
      <c r="E21" s="122" t="s">
        <v>52</v>
      </c>
      <c r="F21" s="123">
        <v>63</v>
      </c>
      <c r="G21" s="124">
        <v>58.6</v>
      </c>
      <c r="H21" s="124">
        <v>67.7</v>
      </c>
      <c r="I21" s="124">
        <v>42.6</v>
      </c>
      <c r="J21" s="125">
        <v>232.2</v>
      </c>
      <c r="K21" s="126">
        <v>71.8</v>
      </c>
      <c r="L21" s="125">
        <v>67.3</v>
      </c>
      <c r="M21" s="125">
        <v>76.400000000000006</v>
      </c>
      <c r="N21" s="127">
        <v>42.7</v>
      </c>
      <c r="O21" s="128">
        <v>258.39999999999998</v>
      </c>
      <c r="P21" s="127">
        <v>78.7</v>
      </c>
      <c r="Q21" s="129">
        <v>76.5</v>
      </c>
      <c r="R21" s="129">
        <v>84.8</v>
      </c>
      <c r="S21" s="129">
        <v>53.1</v>
      </c>
      <c r="T21" s="129">
        <v>293.2</v>
      </c>
      <c r="U21" s="43"/>
      <c r="V21" s="130">
        <v>24.2</v>
      </c>
      <c r="W21" s="130">
        <v>13.5</v>
      </c>
      <c r="X21" s="45"/>
      <c r="Y21" s="46"/>
    </row>
    <row r="22" spans="1:25">
      <c r="A22" s="12"/>
      <c r="B22" s="58" t="s">
        <v>53</v>
      </c>
      <c r="C22" s="58"/>
      <c r="D22" s="59"/>
      <c r="E22" s="60" t="s">
        <v>54</v>
      </c>
      <c r="F22" s="131">
        <v>11.2</v>
      </c>
      <c r="G22" s="132">
        <v>13</v>
      </c>
      <c r="H22" s="132">
        <v>13.6</v>
      </c>
      <c r="I22" s="132">
        <v>14.4</v>
      </c>
      <c r="J22" s="133">
        <v>52.4</v>
      </c>
      <c r="K22" s="134">
        <v>14.5</v>
      </c>
      <c r="L22" s="133">
        <v>14.9</v>
      </c>
      <c r="M22" s="133">
        <v>15.8</v>
      </c>
      <c r="N22" s="135">
        <v>16</v>
      </c>
      <c r="O22" s="136">
        <v>61.3</v>
      </c>
      <c r="P22" s="135">
        <v>16.8</v>
      </c>
      <c r="Q22" s="137">
        <v>18.8</v>
      </c>
      <c r="R22" s="137">
        <v>17.600000000000001</v>
      </c>
      <c r="S22" s="137">
        <v>17.7</v>
      </c>
      <c r="T22" s="137">
        <v>71.099999999999994</v>
      </c>
      <c r="U22" s="43"/>
      <c r="V22" s="57">
        <v>11.1</v>
      </c>
      <c r="W22" s="57">
        <v>15.9</v>
      </c>
      <c r="X22" s="45"/>
      <c r="Y22" s="46"/>
    </row>
    <row r="23" spans="1:25">
      <c r="A23" s="12"/>
      <c r="B23" s="138" t="s">
        <v>55</v>
      </c>
      <c r="C23" s="139"/>
      <c r="D23" s="140"/>
      <c r="E23" s="92" t="s">
        <v>56</v>
      </c>
      <c r="F23" s="131">
        <v>38.5</v>
      </c>
      <c r="G23" s="132">
        <v>34</v>
      </c>
      <c r="H23" s="132">
        <v>39.299999999999997</v>
      </c>
      <c r="I23" s="132">
        <v>21.7</v>
      </c>
      <c r="J23" s="133">
        <v>133.69999999999999</v>
      </c>
      <c r="K23" s="134">
        <v>42.3</v>
      </c>
      <c r="L23" s="133">
        <v>38.299999999999997</v>
      </c>
      <c r="M23" s="133">
        <v>42</v>
      </c>
      <c r="N23" s="135">
        <v>22.1</v>
      </c>
      <c r="O23" s="136">
        <v>144.9</v>
      </c>
      <c r="P23" s="135">
        <v>49</v>
      </c>
      <c r="Q23" s="137">
        <v>48.8</v>
      </c>
      <c r="R23" s="137">
        <v>53.1</v>
      </c>
      <c r="S23" s="137">
        <v>27.8</v>
      </c>
      <c r="T23" s="137">
        <v>178.9</v>
      </c>
      <c r="U23" s="43"/>
      <c r="V23" s="57">
        <v>25.7</v>
      </c>
      <c r="W23" s="57">
        <v>23.5</v>
      </c>
      <c r="X23" s="45"/>
      <c r="Y23" s="46"/>
    </row>
    <row r="24" spans="1:25">
      <c r="A24" s="12"/>
      <c r="B24" s="138" t="s">
        <v>57</v>
      </c>
      <c r="C24" s="139"/>
      <c r="D24" s="140"/>
      <c r="E24" s="92" t="s">
        <v>58</v>
      </c>
      <c r="F24" s="131">
        <v>36.200000000000003</v>
      </c>
      <c r="G24" s="132">
        <v>31</v>
      </c>
      <c r="H24" s="132">
        <v>36.200000000000003</v>
      </c>
      <c r="I24" s="132">
        <v>18.600000000000001</v>
      </c>
      <c r="J24" s="133">
        <v>122.1</v>
      </c>
      <c r="K24" s="134">
        <v>39.200000000000003</v>
      </c>
      <c r="L24" s="133">
        <v>35.200000000000003</v>
      </c>
      <c r="M24" s="133">
        <v>38.700000000000003</v>
      </c>
      <c r="N24" s="135">
        <v>18.600000000000001</v>
      </c>
      <c r="O24" s="136">
        <v>131.80000000000001</v>
      </c>
      <c r="P24" s="135">
        <v>45</v>
      </c>
      <c r="Q24" s="137">
        <v>43.9</v>
      </c>
      <c r="R24" s="137">
        <v>49.3</v>
      </c>
      <c r="S24" s="137">
        <v>24</v>
      </c>
      <c r="T24" s="137">
        <v>162.30000000000001</v>
      </c>
      <c r="U24" s="43"/>
      <c r="V24" s="57">
        <v>29.3</v>
      </c>
      <c r="W24" s="57">
        <v>23.2</v>
      </c>
      <c r="X24" s="45"/>
      <c r="Y24" s="46"/>
    </row>
    <row r="25" spans="1:25">
      <c r="A25" s="12"/>
      <c r="B25" s="27" t="s">
        <v>59</v>
      </c>
      <c r="C25" s="27"/>
      <c r="D25" s="28"/>
      <c r="E25" s="141" t="s">
        <v>60</v>
      </c>
      <c r="F25" s="142">
        <v>22.764885479662109</v>
      </c>
      <c r="G25" s="143">
        <v>20.706277854159229</v>
      </c>
      <c r="H25" s="143">
        <v>23.55</v>
      </c>
      <c r="I25" s="143">
        <v>13.04</v>
      </c>
      <c r="J25" s="144">
        <v>80.06</v>
      </c>
      <c r="K25" s="145">
        <v>25.337422391069833</v>
      </c>
      <c r="L25" s="144">
        <v>22.965217195866632</v>
      </c>
      <c r="M25" s="144">
        <v>25.18</v>
      </c>
      <c r="N25" s="146">
        <v>13.26</v>
      </c>
      <c r="O25" s="147">
        <v>86.74</v>
      </c>
      <c r="P25" s="146">
        <v>29.37</v>
      </c>
      <c r="Q25" s="148">
        <v>29.26</v>
      </c>
      <c r="R25" s="148">
        <v>31.79</v>
      </c>
      <c r="S25" s="148">
        <v>16.673999999999999</v>
      </c>
      <c r="T25" s="148">
        <v>107.1</v>
      </c>
      <c r="U25" s="43"/>
      <c r="V25" s="149">
        <v>25.736999999999998</v>
      </c>
      <c r="W25" s="149">
        <v>23.5</v>
      </c>
      <c r="X25" s="45"/>
      <c r="Y25" s="46"/>
    </row>
    <row r="26" spans="1:25">
      <c r="A26" s="114"/>
      <c r="B26" s="114"/>
      <c r="C26" s="114"/>
      <c r="D26" s="115"/>
      <c r="E26" s="116"/>
      <c r="F26" s="117"/>
      <c r="G26" s="150"/>
      <c r="H26" s="117"/>
      <c r="I26" s="117"/>
      <c r="J26" s="118"/>
      <c r="K26" s="118"/>
      <c r="L26" s="118"/>
      <c r="M26" s="118"/>
      <c r="N26" s="118"/>
      <c r="O26" s="118"/>
      <c r="P26" s="118"/>
      <c r="Q26" s="117"/>
      <c r="R26" s="117"/>
      <c r="S26" s="117"/>
      <c r="T26" s="117"/>
      <c r="U26" s="43"/>
      <c r="V26" s="119"/>
      <c r="W26" s="119"/>
      <c r="X26" s="45"/>
      <c r="Y26" s="46"/>
    </row>
    <row r="27" spans="1:25">
      <c r="A27" s="12"/>
      <c r="B27" s="151" t="s">
        <v>61</v>
      </c>
      <c r="C27" s="151"/>
      <c r="D27" s="121"/>
      <c r="E27" s="122" t="s">
        <v>29</v>
      </c>
      <c r="F27" s="152">
        <v>157.69999999999999</v>
      </c>
      <c r="G27" s="153">
        <v>172.8</v>
      </c>
      <c r="H27" s="153">
        <v>169.1</v>
      </c>
      <c r="I27" s="153">
        <v>210.8</v>
      </c>
      <c r="J27" s="154">
        <v>710.6</v>
      </c>
      <c r="K27" s="155">
        <v>184.2</v>
      </c>
      <c r="L27" s="154">
        <v>197.4</v>
      </c>
      <c r="M27" s="154">
        <v>195.6</v>
      </c>
      <c r="N27" s="156">
        <v>239.9</v>
      </c>
      <c r="O27" s="157">
        <v>817.2</v>
      </c>
      <c r="P27" s="156">
        <v>215</v>
      </c>
      <c r="Q27" s="158">
        <v>232.2</v>
      </c>
      <c r="R27" s="158">
        <v>229.8</v>
      </c>
      <c r="S27" s="158">
        <v>269.8</v>
      </c>
      <c r="T27" s="158">
        <v>947</v>
      </c>
      <c r="U27" s="43"/>
      <c r="V27" s="130">
        <v>12.5</v>
      </c>
      <c r="W27" s="130">
        <v>15.9</v>
      </c>
      <c r="X27" s="45"/>
      <c r="Y27" s="46"/>
    </row>
    <row r="28" spans="1:25">
      <c r="A28" s="12"/>
      <c r="B28" s="159" t="s">
        <v>62</v>
      </c>
      <c r="C28" s="159"/>
      <c r="D28" s="140"/>
      <c r="E28" s="160" t="s">
        <v>63</v>
      </c>
      <c r="F28" s="161">
        <v>22.3</v>
      </c>
      <c r="G28" s="162">
        <v>27.2</v>
      </c>
      <c r="H28" s="162">
        <v>21.4</v>
      </c>
      <c r="I28" s="162">
        <v>37.6</v>
      </c>
      <c r="J28" s="163">
        <v>108.7</v>
      </c>
      <c r="K28" s="164">
        <v>25.9</v>
      </c>
      <c r="L28" s="163">
        <v>31.7</v>
      </c>
      <c r="M28" s="163">
        <v>31.7</v>
      </c>
      <c r="N28" s="165">
        <v>48.7</v>
      </c>
      <c r="O28" s="166">
        <v>138.1</v>
      </c>
      <c r="P28" s="165">
        <v>34.5</v>
      </c>
      <c r="Q28" s="167">
        <v>39.299999999999997</v>
      </c>
      <c r="R28" s="167">
        <v>35.1</v>
      </c>
      <c r="S28" s="167">
        <v>50</v>
      </c>
      <c r="T28" s="167">
        <v>159.1</v>
      </c>
      <c r="U28" s="43"/>
      <c r="V28" s="57">
        <v>2.8</v>
      </c>
      <c r="W28" s="57">
        <v>15.2</v>
      </c>
      <c r="X28" s="45"/>
      <c r="Y28" s="46"/>
    </row>
    <row r="29" spans="1:25">
      <c r="A29" s="12"/>
      <c r="B29" s="159" t="s">
        <v>64</v>
      </c>
      <c r="C29" s="159"/>
      <c r="D29" s="140"/>
      <c r="E29" s="160" t="s">
        <v>65</v>
      </c>
      <c r="F29" s="161">
        <v>10.4</v>
      </c>
      <c r="G29" s="162">
        <v>10.4</v>
      </c>
      <c r="H29" s="162">
        <v>10.9</v>
      </c>
      <c r="I29" s="162">
        <v>12.3</v>
      </c>
      <c r="J29" s="163">
        <v>44.1</v>
      </c>
      <c r="K29" s="164">
        <v>10.5</v>
      </c>
      <c r="L29" s="163">
        <v>10.4</v>
      </c>
      <c r="M29" s="163">
        <v>11</v>
      </c>
      <c r="N29" s="165">
        <v>12.3</v>
      </c>
      <c r="O29" s="166">
        <v>44.3</v>
      </c>
      <c r="P29" s="165">
        <v>10.7</v>
      </c>
      <c r="Q29" s="167">
        <v>10.7</v>
      </c>
      <c r="R29" s="167">
        <v>11.2</v>
      </c>
      <c r="S29" s="167">
        <v>11.8</v>
      </c>
      <c r="T29" s="167">
        <v>44.6</v>
      </c>
      <c r="U29" s="43"/>
      <c r="V29" s="57">
        <v>-4</v>
      </c>
      <c r="W29" s="57">
        <v>0.6</v>
      </c>
      <c r="X29" s="45"/>
      <c r="Y29" s="46"/>
    </row>
    <row r="30" spans="1:25">
      <c r="A30" s="12"/>
      <c r="B30" s="159" t="s">
        <v>66</v>
      </c>
      <c r="C30" s="159"/>
      <c r="D30" s="140"/>
      <c r="E30" s="160" t="s">
        <v>67</v>
      </c>
      <c r="F30" s="161">
        <v>8</v>
      </c>
      <c r="G30" s="162">
        <v>10.1</v>
      </c>
      <c r="H30" s="162">
        <v>8</v>
      </c>
      <c r="I30" s="162">
        <v>17.8</v>
      </c>
      <c r="J30" s="163">
        <v>44</v>
      </c>
      <c r="K30" s="164">
        <v>7.6</v>
      </c>
      <c r="L30" s="163">
        <v>11.4</v>
      </c>
      <c r="M30" s="163">
        <v>7.4</v>
      </c>
      <c r="N30" s="165">
        <v>16.3</v>
      </c>
      <c r="O30" s="166">
        <v>42.9</v>
      </c>
      <c r="P30" s="165">
        <v>8.1</v>
      </c>
      <c r="Q30" s="167">
        <v>10.5</v>
      </c>
      <c r="R30" s="167">
        <v>9.6999999999999993</v>
      </c>
      <c r="S30" s="167">
        <v>14</v>
      </c>
      <c r="T30" s="167">
        <v>42.4</v>
      </c>
      <c r="U30" s="43"/>
      <c r="V30" s="57">
        <v>-14.2</v>
      </c>
      <c r="W30" s="57">
        <v>-1.1000000000000001</v>
      </c>
      <c r="X30" s="45"/>
      <c r="Y30" s="46"/>
    </row>
    <row r="31" spans="1:25">
      <c r="A31" s="12"/>
      <c r="B31" s="159" t="s">
        <v>68</v>
      </c>
      <c r="C31" s="159"/>
      <c r="D31" s="140"/>
      <c r="E31" s="160" t="s">
        <v>69</v>
      </c>
      <c r="F31" s="161">
        <v>51.5</v>
      </c>
      <c r="G31" s="162">
        <v>55.9</v>
      </c>
      <c r="H31" s="162">
        <v>57.7</v>
      </c>
      <c r="I31" s="162">
        <v>61.1</v>
      </c>
      <c r="J31" s="163">
        <v>226.3</v>
      </c>
      <c r="K31" s="164">
        <v>64.5</v>
      </c>
      <c r="L31" s="163">
        <v>65.3</v>
      </c>
      <c r="M31" s="163">
        <v>67.599999999999994</v>
      </c>
      <c r="N31" s="165">
        <v>73.099999999999994</v>
      </c>
      <c r="O31" s="166">
        <v>270.60000000000002</v>
      </c>
      <c r="P31" s="165">
        <v>77.7</v>
      </c>
      <c r="Q31" s="167">
        <v>81.099999999999994</v>
      </c>
      <c r="R31" s="167">
        <v>83.3</v>
      </c>
      <c r="S31" s="167">
        <v>88.5</v>
      </c>
      <c r="T31" s="167">
        <v>330.7</v>
      </c>
      <c r="U31" s="43"/>
      <c r="V31" s="57">
        <v>21.1</v>
      </c>
      <c r="W31" s="57">
        <v>22.2</v>
      </c>
      <c r="X31" s="45"/>
      <c r="Y31" s="46"/>
    </row>
    <row r="32" spans="1:25">
      <c r="A32" s="12"/>
      <c r="B32" s="159" t="s">
        <v>70</v>
      </c>
      <c r="C32" s="159"/>
      <c r="D32" s="140"/>
      <c r="E32" s="160" t="s">
        <v>71</v>
      </c>
      <c r="F32" s="161">
        <v>18.399999999999999</v>
      </c>
      <c r="G32" s="162">
        <v>20.2</v>
      </c>
      <c r="H32" s="162">
        <v>20.2</v>
      </c>
      <c r="I32" s="162">
        <v>24.7</v>
      </c>
      <c r="J32" s="163">
        <v>83.6</v>
      </c>
      <c r="K32" s="164">
        <v>19.600000000000001</v>
      </c>
      <c r="L32" s="163">
        <v>22</v>
      </c>
      <c r="M32" s="163">
        <v>20.6</v>
      </c>
      <c r="N32" s="165">
        <v>26.9</v>
      </c>
      <c r="O32" s="166">
        <v>89.3</v>
      </c>
      <c r="P32" s="165">
        <v>21.3</v>
      </c>
      <c r="Q32" s="167">
        <v>24.3</v>
      </c>
      <c r="R32" s="167">
        <v>22</v>
      </c>
      <c r="S32" s="167">
        <v>28.3</v>
      </c>
      <c r="T32" s="167">
        <v>96.1</v>
      </c>
      <c r="U32" s="43"/>
      <c r="V32" s="57">
        <v>5.3</v>
      </c>
      <c r="W32" s="57">
        <v>7.6</v>
      </c>
      <c r="X32" s="45"/>
      <c r="Y32" s="46"/>
    </row>
    <row r="33" spans="1:25">
      <c r="A33" s="12"/>
      <c r="B33" s="159" t="s">
        <v>72</v>
      </c>
      <c r="C33" s="159"/>
      <c r="D33" s="140"/>
      <c r="E33" s="160" t="s">
        <v>73</v>
      </c>
      <c r="F33" s="161">
        <v>8.3000000000000007</v>
      </c>
      <c r="G33" s="162">
        <v>9.1999999999999993</v>
      </c>
      <c r="H33" s="162">
        <v>9.3000000000000007</v>
      </c>
      <c r="I33" s="162">
        <v>10.199999999999999</v>
      </c>
      <c r="J33" s="163">
        <v>37.1</v>
      </c>
      <c r="K33" s="164">
        <v>9.9</v>
      </c>
      <c r="L33" s="163">
        <v>10.6</v>
      </c>
      <c r="M33" s="163">
        <v>10.1</v>
      </c>
      <c r="N33" s="165">
        <v>10.6</v>
      </c>
      <c r="O33" s="166">
        <v>41.4</v>
      </c>
      <c r="P33" s="165">
        <v>10.7</v>
      </c>
      <c r="Q33" s="167">
        <v>11.3</v>
      </c>
      <c r="R33" s="167">
        <v>12.1</v>
      </c>
      <c r="S33" s="167">
        <v>13.7</v>
      </c>
      <c r="T33" s="167">
        <v>48</v>
      </c>
      <c r="U33" s="43"/>
      <c r="V33" s="57">
        <v>28.8</v>
      </c>
      <c r="W33" s="57">
        <v>16</v>
      </c>
      <c r="X33" s="45"/>
      <c r="Y33" s="46"/>
    </row>
    <row r="34" spans="1:25">
      <c r="A34" s="12"/>
      <c r="B34" s="139" t="s">
        <v>74</v>
      </c>
      <c r="C34" s="159"/>
      <c r="D34" s="140"/>
      <c r="E34" s="160" t="s">
        <v>75</v>
      </c>
      <c r="F34" s="161">
        <v>11</v>
      </c>
      <c r="G34" s="162">
        <v>12.8</v>
      </c>
      <c r="H34" s="162">
        <v>13.5</v>
      </c>
      <c r="I34" s="162">
        <v>14.2</v>
      </c>
      <c r="J34" s="163">
        <v>51.7</v>
      </c>
      <c r="K34" s="164">
        <v>14.3</v>
      </c>
      <c r="L34" s="163">
        <v>14.7</v>
      </c>
      <c r="M34" s="163">
        <v>15.6</v>
      </c>
      <c r="N34" s="165">
        <v>15.7</v>
      </c>
      <c r="O34" s="166">
        <v>60.5</v>
      </c>
      <c r="P34" s="165">
        <v>16.5</v>
      </c>
      <c r="Q34" s="167">
        <v>18.5</v>
      </c>
      <c r="R34" s="167">
        <v>17.3</v>
      </c>
      <c r="S34" s="167">
        <v>17.399999999999999</v>
      </c>
      <c r="T34" s="167">
        <v>69.900000000000006</v>
      </c>
      <c r="U34" s="43"/>
      <c r="V34" s="57">
        <v>10.7</v>
      </c>
      <c r="W34" s="57">
        <v>15.6</v>
      </c>
      <c r="X34" s="45"/>
      <c r="Y34" s="46"/>
    </row>
    <row r="35" spans="1:25">
      <c r="A35" s="12"/>
      <c r="B35" s="168" t="s">
        <v>76</v>
      </c>
      <c r="C35" s="169"/>
      <c r="D35" s="170"/>
      <c r="E35" s="171" t="s">
        <v>77</v>
      </c>
      <c r="F35" s="172">
        <v>27.4</v>
      </c>
      <c r="G35" s="173">
        <v>26.6</v>
      </c>
      <c r="H35" s="173">
        <v>28</v>
      </c>
      <c r="I35" s="173">
        <v>32.6</v>
      </c>
      <c r="J35" s="174">
        <v>114.8</v>
      </c>
      <c r="K35" s="175">
        <v>31.5</v>
      </c>
      <c r="L35" s="174">
        <v>31</v>
      </c>
      <c r="M35" s="174">
        <v>31.2</v>
      </c>
      <c r="N35" s="176">
        <v>35.9</v>
      </c>
      <c r="O35" s="177">
        <v>129.69999999999999</v>
      </c>
      <c r="P35" s="176">
        <v>35.200000000000003</v>
      </c>
      <c r="Q35" s="178">
        <v>36.1</v>
      </c>
      <c r="R35" s="178">
        <v>38.6</v>
      </c>
      <c r="S35" s="178">
        <v>45.6</v>
      </c>
      <c r="T35" s="178">
        <v>155.69999999999999</v>
      </c>
      <c r="U35" s="43"/>
      <c r="V35" s="149">
        <v>27.1</v>
      </c>
      <c r="W35" s="149">
        <v>20</v>
      </c>
      <c r="X35" s="45"/>
      <c r="Y35" s="46"/>
    </row>
    <row r="36" spans="1:25">
      <c r="A36" s="12"/>
      <c r="B36" s="12"/>
      <c r="C36" s="12"/>
      <c r="D36" s="13"/>
      <c r="E36" s="13"/>
      <c r="F36" s="179"/>
      <c r="G36" s="179"/>
      <c r="H36" s="179"/>
      <c r="I36" s="179"/>
      <c r="J36" s="180"/>
      <c r="K36" s="180"/>
      <c r="L36" s="180"/>
      <c r="M36" s="180"/>
      <c r="N36" s="180"/>
      <c r="O36" s="180"/>
      <c r="P36" s="180"/>
      <c r="Q36" s="179"/>
      <c r="R36" s="179"/>
      <c r="S36" s="179"/>
      <c r="T36" s="179"/>
      <c r="U36" s="14"/>
      <c r="V36" s="181"/>
      <c r="W36" s="181"/>
      <c r="X36" s="45"/>
      <c r="Y36" s="46"/>
    </row>
    <row r="37" spans="1:25">
      <c r="A37" s="12"/>
      <c r="B37" s="12"/>
      <c r="C37" s="12"/>
      <c r="D37" s="13"/>
      <c r="E37" s="13"/>
      <c r="F37" s="179"/>
      <c r="G37" s="179"/>
      <c r="H37" s="179"/>
      <c r="I37" s="179"/>
      <c r="J37" s="180"/>
      <c r="K37" s="180"/>
      <c r="L37" s="180"/>
      <c r="M37" s="180"/>
      <c r="N37" s="180"/>
      <c r="O37" s="180"/>
      <c r="P37" s="180"/>
      <c r="Q37" s="179"/>
      <c r="R37" s="179"/>
      <c r="S37" s="179"/>
      <c r="T37" s="179"/>
      <c r="U37" s="14"/>
      <c r="V37" s="181"/>
      <c r="W37" s="181"/>
      <c r="X37" s="45"/>
      <c r="Y37" s="46"/>
    </row>
    <row r="38" spans="1:25">
      <c r="A38" s="182" t="s">
        <v>78</v>
      </c>
      <c r="B38" s="12"/>
      <c r="C38" s="12"/>
      <c r="D38" s="13"/>
      <c r="E38" s="13"/>
      <c r="F38" s="183"/>
      <c r="G38" s="183"/>
      <c r="H38" s="183"/>
      <c r="I38" s="183"/>
      <c r="J38" s="183"/>
      <c r="K38" s="183"/>
      <c r="L38" s="183"/>
      <c r="M38" s="183"/>
      <c r="N38" s="183"/>
      <c r="O38" s="183"/>
      <c r="P38" s="183"/>
      <c r="Q38" s="183"/>
      <c r="R38" s="183"/>
      <c r="S38" s="183"/>
      <c r="T38" s="183"/>
      <c r="U38" s="14"/>
      <c r="V38" s="15"/>
      <c r="W38" s="15"/>
      <c r="X38" s="45"/>
      <c r="Y38" s="46"/>
    </row>
    <row r="39" spans="1:25">
      <c r="A39" s="184" t="s">
        <v>79</v>
      </c>
      <c r="B39" s="12"/>
      <c r="C39" s="12"/>
      <c r="D39" s="13"/>
      <c r="E39" s="13"/>
      <c r="F39" s="183"/>
      <c r="G39" s="183"/>
      <c r="H39" s="183"/>
      <c r="I39" s="183"/>
      <c r="J39" s="183"/>
      <c r="K39" s="183"/>
      <c r="L39" s="183"/>
      <c r="M39" s="183"/>
      <c r="N39" s="183"/>
      <c r="O39" s="183"/>
      <c r="P39" s="183"/>
      <c r="Q39" s="183"/>
      <c r="R39" s="183"/>
      <c r="S39" s="183"/>
      <c r="T39" s="183"/>
      <c r="U39" s="14"/>
      <c r="V39" s="17" t="s">
        <v>80</v>
      </c>
      <c r="W39" s="17" t="s">
        <v>80</v>
      </c>
      <c r="X39" s="45"/>
      <c r="Y39" s="46"/>
    </row>
    <row r="40" spans="1:25">
      <c r="A40" s="12"/>
      <c r="B40" s="185" t="s">
        <v>81</v>
      </c>
      <c r="C40" s="12"/>
      <c r="D40" s="13"/>
      <c r="E40" s="22" t="s">
        <v>12</v>
      </c>
      <c r="F40" s="23" t="s">
        <v>13</v>
      </c>
      <c r="G40" s="24"/>
      <c r="H40" s="24"/>
      <c r="I40" s="24"/>
      <c r="J40" s="24"/>
      <c r="K40" s="24" t="s">
        <v>14</v>
      </c>
      <c r="L40" s="24"/>
      <c r="M40" s="24"/>
      <c r="N40" s="24"/>
      <c r="O40" s="24"/>
      <c r="P40" s="24" t="s">
        <v>82</v>
      </c>
      <c r="Q40" s="24"/>
      <c r="R40" s="24"/>
      <c r="S40" s="24"/>
      <c r="T40" s="24"/>
      <c r="U40" s="14"/>
      <c r="V40" s="26" t="s">
        <v>83</v>
      </c>
      <c r="W40" s="26" t="s">
        <v>84</v>
      </c>
      <c r="X40" s="45"/>
      <c r="Y40" s="46"/>
    </row>
    <row r="41" spans="1:25">
      <c r="A41" s="12"/>
      <c r="B41" s="27"/>
      <c r="C41" s="27"/>
      <c r="D41" s="28"/>
      <c r="E41" s="13"/>
      <c r="F41" s="186" t="s">
        <v>18</v>
      </c>
      <c r="G41" s="187" t="s">
        <v>19</v>
      </c>
      <c r="H41" s="29" t="s">
        <v>85</v>
      </c>
      <c r="I41" s="29" t="s">
        <v>83</v>
      </c>
      <c r="J41" s="30" t="s">
        <v>86</v>
      </c>
      <c r="K41" s="29" t="s">
        <v>18</v>
      </c>
      <c r="L41" s="29" t="s">
        <v>19</v>
      </c>
      <c r="M41" s="29" t="s">
        <v>85</v>
      </c>
      <c r="N41" s="29" t="s">
        <v>83</v>
      </c>
      <c r="O41" s="30" t="s">
        <v>87</v>
      </c>
      <c r="P41" s="29" t="s">
        <v>18</v>
      </c>
      <c r="Q41" s="29" t="s">
        <v>19</v>
      </c>
      <c r="R41" s="29" t="s">
        <v>88</v>
      </c>
      <c r="S41" s="29" t="s">
        <v>83</v>
      </c>
      <c r="T41" s="31" t="s">
        <v>87</v>
      </c>
      <c r="U41" s="14"/>
      <c r="V41" s="32" t="s">
        <v>89</v>
      </c>
      <c r="W41" s="32" t="s">
        <v>89</v>
      </c>
      <c r="X41" s="45"/>
      <c r="Y41" s="46"/>
    </row>
    <row r="42" spans="1:25">
      <c r="A42" s="12"/>
      <c r="B42" s="33" t="s">
        <v>90</v>
      </c>
      <c r="C42" s="33"/>
      <c r="D42" s="34"/>
      <c r="E42" s="35" t="s">
        <v>25</v>
      </c>
      <c r="F42" s="188">
        <v>438.5</v>
      </c>
      <c r="G42" s="189">
        <v>486.1</v>
      </c>
      <c r="H42" s="189">
        <v>498.2</v>
      </c>
      <c r="I42" s="190">
        <v>518.9</v>
      </c>
      <c r="J42" s="191">
        <v>1941.9</v>
      </c>
      <c r="K42" s="192">
        <v>524.29999999999995</v>
      </c>
      <c r="L42" s="192">
        <v>538.6</v>
      </c>
      <c r="M42" s="192">
        <v>553.79999999999995</v>
      </c>
      <c r="N42" s="193">
        <v>556.4</v>
      </c>
      <c r="O42" s="193">
        <v>2173.3000000000002</v>
      </c>
      <c r="P42" s="194">
        <v>565.4</v>
      </c>
      <c r="Q42" s="194">
        <v>577.79999999999995</v>
      </c>
      <c r="R42" s="194">
        <v>587</v>
      </c>
      <c r="S42" s="195">
        <v>580.29999999999995</v>
      </c>
      <c r="T42" s="195">
        <v>2310.6999999999998</v>
      </c>
      <c r="U42" s="43"/>
      <c r="V42" s="44">
        <v>4.3</v>
      </c>
      <c r="W42" s="44">
        <v>6.3</v>
      </c>
      <c r="X42" s="45"/>
      <c r="Y42" s="46"/>
    </row>
    <row r="43" spans="1:25">
      <c r="A43" s="12"/>
      <c r="B43" s="47" t="s">
        <v>91</v>
      </c>
      <c r="C43" s="138"/>
      <c r="D43" s="13"/>
      <c r="E43" s="49" t="s">
        <v>92</v>
      </c>
      <c r="F43" s="131">
        <v>29</v>
      </c>
      <c r="G43" s="132">
        <v>29.9</v>
      </c>
      <c r="H43" s="132">
        <v>34.299999999999997</v>
      </c>
      <c r="I43" s="196">
        <v>39.299999999999997</v>
      </c>
      <c r="J43" s="197">
        <v>132.69999999999999</v>
      </c>
      <c r="K43" s="133">
        <v>46.4</v>
      </c>
      <c r="L43" s="133">
        <v>52.7</v>
      </c>
      <c r="M43" s="133">
        <v>57.4</v>
      </c>
      <c r="N43" s="136">
        <v>61.9</v>
      </c>
      <c r="O43" s="136">
        <v>218.5</v>
      </c>
      <c r="P43" s="135">
        <v>69.3</v>
      </c>
      <c r="Q43" s="135">
        <v>82.4</v>
      </c>
      <c r="R43" s="135">
        <v>85.1</v>
      </c>
      <c r="S43" s="137">
        <v>90</v>
      </c>
      <c r="T43" s="137">
        <v>326.89999999999998</v>
      </c>
      <c r="U43" s="43"/>
      <c r="V43" s="44">
        <v>45.4</v>
      </c>
      <c r="W43" s="44">
        <v>49.6</v>
      </c>
      <c r="X43" s="45"/>
      <c r="Y43" s="46"/>
    </row>
    <row r="44" spans="1:25">
      <c r="A44" s="12"/>
      <c r="B44" s="47" t="s">
        <v>93</v>
      </c>
      <c r="C44" s="47"/>
      <c r="D44" s="48"/>
      <c r="E44" s="49" t="s">
        <v>94</v>
      </c>
      <c r="F44" s="198">
        <v>161.4</v>
      </c>
      <c r="G44" s="199">
        <v>161.1</v>
      </c>
      <c r="H44" s="199">
        <v>159.69999999999999</v>
      </c>
      <c r="I44" s="200">
        <v>175.9</v>
      </c>
      <c r="J44" s="201">
        <v>658.2</v>
      </c>
      <c r="K44" s="202">
        <v>165.2</v>
      </c>
      <c r="L44" s="202">
        <v>166.7</v>
      </c>
      <c r="M44" s="202">
        <v>166.7</v>
      </c>
      <c r="N44" s="203">
        <v>181.2</v>
      </c>
      <c r="O44" s="203">
        <v>679.9</v>
      </c>
      <c r="P44" s="204">
        <v>173.5</v>
      </c>
      <c r="Q44" s="204">
        <v>175.8</v>
      </c>
      <c r="R44" s="204">
        <v>178.2</v>
      </c>
      <c r="S44" s="205">
        <v>193.7</v>
      </c>
      <c r="T44" s="205">
        <v>721.4</v>
      </c>
      <c r="U44" s="43"/>
      <c r="V44" s="206">
        <v>6.9</v>
      </c>
      <c r="W44" s="206">
        <v>6.1</v>
      </c>
      <c r="X44" s="45"/>
      <c r="Y44" s="46"/>
    </row>
    <row r="45" spans="1:25">
      <c r="A45" s="12"/>
      <c r="B45" s="207" t="s">
        <v>95</v>
      </c>
      <c r="C45" s="207"/>
      <c r="D45" s="208"/>
      <c r="E45" s="209" t="s">
        <v>96</v>
      </c>
      <c r="F45" s="131">
        <v>90.6</v>
      </c>
      <c r="G45" s="132">
        <v>91.9</v>
      </c>
      <c r="H45" s="132">
        <v>89.9</v>
      </c>
      <c r="I45" s="196">
        <v>97.1</v>
      </c>
      <c r="J45" s="197">
        <v>369.6</v>
      </c>
      <c r="K45" s="133">
        <v>91.7</v>
      </c>
      <c r="L45" s="133">
        <v>96.8</v>
      </c>
      <c r="M45" s="133">
        <v>93.4</v>
      </c>
      <c r="N45" s="136">
        <v>96.4</v>
      </c>
      <c r="O45" s="136">
        <v>378.5</v>
      </c>
      <c r="P45" s="135">
        <v>93.6</v>
      </c>
      <c r="Q45" s="135">
        <v>100.8</v>
      </c>
      <c r="R45" s="135">
        <v>100.7</v>
      </c>
      <c r="S45" s="137">
        <v>105.2</v>
      </c>
      <c r="T45" s="137">
        <v>400.4</v>
      </c>
      <c r="U45" s="43"/>
      <c r="V45" s="57">
        <v>9</v>
      </c>
      <c r="W45" s="57">
        <v>5.8</v>
      </c>
      <c r="X45" s="45"/>
      <c r="Y45" s="46"/>
    </row>
    <row r="46" spans="1:25">
      <c r="A46" s="12"/>
      <c r="B46" s="210" t="s">
        <v>97</v>
      </c>
      <c r="C46" s="210"/>
      <c r="D46" s="211"/>
      <c r="E46" s="212" t="s">
        <v>98</v>
      </c>
      <c r="F46" s="131">
        <v>25.7</v>
      </c>
      <c r="G46" s="132">
        <v>23.9</v>
      </c>
      <c r="H46" s="132">
        <v>24.4</v>
      </c>
      <c r="I46" s="196">
        <v>25.5</v>
      </c>
      <c r="J46" s="197">
        <v>99.5</v>
      </c>
      <c r="K46" s="133">
        <v>24.6</v>
      </c>
      <c r="L46" s="133">
        <v>25.1</v>
      </c>
      <c r="M46" s="133">
        <v>23.5</v>
      </c>
      <c r="N46" s="136">
        <v>24.7</v>
      </c>
      <c r="O46" s="136">
        <v>98.1</v>
      </c>
      <c r="P46" s="135">
        <v>24.2</v>
      </c>
      <c r="Q46" s="135">
        <v>25.2</v>
      </c>
      <c r="R46" s="135">
        <v>26.5</v>
      </c>
      <c r="S46" s="137">
        <v>28.1</v>
      </c>
      <c r="T46" s="137">
        <v>104.1</v>
      </c>
      <c r="U46" s="43"/>
      <c r="V46" s="57">
        <v>13.5</v>
      </c>
      <c r="W46" s="57">
        <v>6.1</v>
      </c>
      <c r="X46" s="45"/>
      <c r="Y46" s="46"/>
    </row>
    <row r="47" spans="1:25">
      <c r="A47" s="12"/>
      <c r="B47" s="210" t="s">
        <v>99</v>
      </c>
      <c r="C47" s="210"/>
      <c r="D47" s="211"/>
      <c r="E47" s="212" t="s">
        <v>100</v>
      </c>
      <c r="F47" s="131">
        <v>13.5</v>
      </c>
      <c r="G47" s="132">
        <v>13.7</v>
      </c>
      <c r="H47" s="132">
        <v>14.2</v>
      </c>
      <c r="I47" s="196">
        <v>13</v>
      </c>
      <c r="J47" s="197">
        <v>54.6</v>
      </c>
      <c r="K47" s="133">
        <v>13.8</v>
      </c>
      <c r="L47" s="133">
        <v>13.9</v>
      </c>
      <c r="M47" s="133">
        <v>14.4</v>
      </c>
      <c r="N47" s="136">
        <v>13.1</v>
      </c>
      <c r="O47" s="136">
        <v>55.4</v>
      </c>
      <c r="P47" s="135">
        <v>13.9</v>
      </c>
      <c r="Q47" s="135">
        <v>13.8</v>
      </c>
      <c r="R47" s="135">
        <v>14.1</v>
      </c>
      <c r="S47" s="137">
        <v>13</v>
      </c>
      <c r="T47" s="137">
        <v>54.9</v>
      </c>
      <c r="U47" s="43"/>
      <c r="V47" s="57">
        <v>-1.2</v>
      </c>
      <c r="W47" s="57">
        <v>-0.9</v>
      </c>
      <c r="X47" s="45"/>
      <c r="Y47" s="46"/>
    </row>
    <row r="48" spans="1:25">
      <c r="A48" s="12"/>
      <c r="B48" s="210" t="s">
        <v>101</v>
      </c>
      <c r="C48" s="210"/>
      <c r="D48" s="211"/>
      <c r="E48" s="212" t="s">
        <v>102</v>
      </c>
      <c r="F48" s="131">
        <v>14.1</v>
      </c>
      <c r="G48" s="132">
        <v>16.899999999999999</v>
      </c>
      <c r="H48" s="132">
        <v>13.3</v>
      </c>
      <c r="I48" s="196">
        <v>13.9</v>
      </c>
      <c r="J48" s="197">
        <v>58.4</v>
      </c>
      <c r="K48" s="133">
        <v>13.6</v>
      </c>
      <c r="L48" s="133">
        <v>16.899999999999999</v>
      </c>
      <c r="M48" s="133">
        <v>14</v>
      </c>
      <c r="N48" s="136">
        <v>14.2</v>
      </c>
      <c r="O48" s="136">
        <v>58.8</v>
      </c>
      <c r="P48" s="135">
        <v>14</v>
      </c>
      <c r="Q48" s="135">
        <v>17.600000000000001</v>
      </c>
      <c r="R48" s="135">
        <v>15</v>
      </c>
      <c r="S48" s="137">
        <v>14.9</v>
      </c>
      <c r="T48" s="137">
        <v>61.6</v>
      </c>
      <c r="U48" s="43"/>
      <c r="V48" s="57">
        <v>5.0999999999999996</v>
      </c>
      <c r="W48" s="57">
        <v>4.7</v>
      </c>
      <c r="X48" s="45"/>
      <c r="Y48" s="46"/>
    </row>
    <row r="49" spans="1:25">
      <c r="A49" s="12"/>
      <c r="B49" s="210" t="s">
        <v>103</v>
      </c>
      <c r="C49" s="210"/>
      <c r="D49" s="211"/>
      <c r="E49" s="212" t="s">
        <v>104</v>
      </c>
      <c r="F49" s="131">
        <v>8.9</v>
      </c>
      <c r="G49" s="132">
        <v>8.9</v>
      </c>
      <c r="H49" s="132">
        <v>10</v>
      </c>
      <c r="I49" s="196">
        <v>9.5</v>
      </c>
      <c r="J49" s="197">
        <v>37.4</v>
      </c>
      <c r="K49" s="133">
        <v>8.8000000000000007</v>
      </c>
      <c r="L49" s="133">
        <v>8.8000000000000007</v>
      </c>
      <c r="M49" s="133">
        <v>9.9</v>
      </c>
      <c r="N49" s="136">
        <v>9.6999999999999993</v>
      </c>
      <c r="O49" s="136">
        <v>37.299999999999997</v>
      </c>
      <c r="P49" s="135">
        <v>9.1999999999999993</v>
      </c>
      <c r="Q49" s="135">
        <v>9.1999999999999993</v>
      </c>
      <c r="R49" s="135">
        <v>10.199999999999999</v>
      </c>
      <c r="S49" s="137">
        <v>10</v>
      </c>
      <c r="T49" s="137">
        <v>38.799999999999997</v>
      </c>
      <c r="U49" s="43"/>
      <c r="V49" s="57">
        <v>3.4</v>
      </c>
      <c r="W49" s="57">
        <v>4</v>
      </c>
      <c r="X49" s="45"/>
      <c r="Y49" s="46"/>
    </row>
    <row r="50" spans="1:25">
      <c r="A50" s="12"/>
      <c r="B50" s="210" t="s">
        <v>105</v>
      </c>
      <c r="C50" s="210"/>
      <c r="D50" s="211"/>
      <c r="E50" s="212" t="s">
        <v>106</v>
      </c>
      <c r="F50" s="131">
        <v>13.7</v>
      </c>
      <c r="G50" s="132">
        <v>14.1</v>
      </c>
      <c r="H50" s="132">
        <v>14.2</v>
      </c>
      <c r="I50" s="196">
        <v>14.6</v>
      </c>
      <c r="J50" s="197">
        <v>56.8</v>
      </c>
      <c r="K50" s="133">
        <v>15</v>
      </c>
      <c r="L50" s="133">
        <v>15.7</v>
      </c>
      <c r="M50" s="133">
        <v>16.2</v>
      </c>
      <c r="N50" s="136">
        <v>16.8</v>
      </c>
      <c r="O50" s="136">
        <v>63.8</v>
      </c>
      <c r="P50" s="135">
        <v>17.2</v>
      </c>
      <c r="Q50" s="135">
        <v>17.8</v>
      </c>
      <c r="R50" s="135">
        <v>18.3</v>
      </c>
      <c r="S50" s="137">
        <v>18.7</v>
      </c>
      <c r="T50" s="137">
        <v>72</v>
      </c>
      <c r="U50" s="43"/>
      <c r="V50" s="57">
        <v>11.1</v>
      </c>
      <c r="W50" s="57">
        <v>12.9</v>
      </c>
      <c r="X50" s="45"/>
      <c r="Y50" s="46"/>
    </row>
    <row r="51" spans="1:25">
      <c r="A51" s="12"/>
      <c r="B51" s="210" t="s">
        <v>107</v>
      </c>
      <c r="C51" s="210"/>
      <c r="D51" s="211"/>
      <c r="E51" s="212" t="s">
        <v>77</v>
      </c>
      <c r="F51" s="131">
        <v>14.5</v>
      </c>
      <c r="G51" s="132">
        <v>14.2</v>
      </c>
      <c r="H51" s="132">
        <v>13.6</v>
      </c>
      <c r="I51" s="196">
        <v>20.3</v>
      </c>
      <c r="J51" s="197">
        <v>62.8</v>
      </c>
      <c r="K51" s="133">
        <v>15.6</v>
      </c>
      <c r="L51" s="133">
        <v>16.2</v>
      </c>
      <c r="M51" s="133">
        <v>15.1</v>
      </c>
      <c r="N51" s="136">
        <v>17.8</v>
      </c>
      <c r="O51" s="136">
        <v>64.8</v>
      </c>
      <c r="P51" s="135">
        <v>15</v>
      </c>
      <c r="Q51" s="135">
        <v>16.899999999999999</v>
      </c>
      <c r="R51" s="135">
        <v>16.3</v>
      </c>
      <c r="S51" s="137">
        <v>20.3</v>
      </c>
      <c r="T51" s="137">
        <v>68.7</v>
      </c>
      <c r="U51" s="43"/>
      <c r="V51" s="57">
        <v>14.5</v>
      </c>
      <c r="W51" s="57">
        <v>6</v>
      </c>
      <c r="X51" s="45"/>
      <c r="Y51" s="46"/>
    </row>
    <row r="52" spans="1:25">
      <c r="A52" s="12"/>
      <c r="B52" s="207" t="s">
        <v>108</v>
      </c>
      <c r="C52" s="207"/>
      <c r="D52" s="208"/>
      <c r="E52" s="209" t="s">
        <v>109</v>
      </c>
      <c r="F52" s="131">
        <v>68</v>
      </c>
      <c r="G52" s="132">
        <v>67.599999999999994</v>
      </c>
      <c r="H52" s="132">
        <v>67.8</v>
      </c>
      <c r="I52" s="196">
        <v>78.3</v>
      </c>
      <c r="J52" s="197">
        <v>281.89999999999998</v>
      </c>
      <c r="K52" s="133">
        <v>71.2</v>
      </c>
      <c r="L52" s="133">
        <v>68.7</v>
      </c>
      <c r="M52" s="133">
        <v>71.3</v>
      </c>
      <c r="N52" s="136">
        <v>83</v>
      </c>
      <c r="O52" s="136">
        <v>294.39999999999998</v>
      </c>
      <c r="P52" s="135">
        <v>79</v>
      </c>
      <c r="Q52" s="135">
        <v>74.400000000000006</v>
      </c>
      <c r="R52" s="135">
        <v>76.7</v>
      </c>
      <c r="S52" s="137">
        <v>86.6</v>
      </c>
      <c r="T52" s="137">
        <v>316.8</v>
      </c>
      <c r="U52" s="43"/>
      <c r="V52" s="57">
        <v>4.3</v>
      </c>
      <c r="W52" s="57">
        <v>7.6</v>
      </c>
      <c r="X52" s="45"/>
      <c r="Y52" s="46"/>
    </row>
    <row r="53" spans="1:25">
      <c r="A53" s="12"/>
      <c r="B53" s="210" t="s">
        <v>110</v>
      </c>
      <c r="C53" s="210"/>
      <c r="D53" s="211"/>
      <c r="E53" s="212" t="s">
        <v>111</v>
      </c>
      <c r="F53" s="131">
        <v>63.6</v>
      </c>
      <c r="G53" s="132">
        <v>61.4</v>
      </c>
      <c r="H53" s="132">
        <v>62.3</v>
      </c>
      <c r="I53" s="196">
        <v>72.900000000000006</v>
      </c>
      <c r="J53" s="197">
        <v>260.3</v>
      </c>
      <c r="K53" s="133">
        <v>66.3</v>
      </c>
      <c r="L53" s="133">
        <v>62.2</v>
      </c>
      <c r="M53" s="133">
        <v>65.099999999999994</v>
      </c>
      <c r="N53" s="136">
        <v>76.8</v>
      </c>
      <c r="O53" s="136">
        <v>270.60000000000002</v>
      </c>
      <c r="P53" s="135">
        <v>70.2</v>
      </c>
      <c r="Q53" s="135">
        <v>66.400000000000006</v>
      </c>
      <c r="R53" s="135">
        <v>69</v>
      </c>
      <c r="S53" s="137">
        <v>78.2</v>
      </c>
      <c r="T53" s="137">
        <v>283.89999999999998</v>
      </c>
      <c r="U53" s="43"/>
      <c r="V53" s="57">
        <v>1.8</v>
      </c>
      <c r="W53" s="57">
        <v>4.9000000000000004</v>
      </c>
      <c r="X53" s="45"/>
      <c r="Y53" s="46"/>
    </row>
    <row r="54" spans="1:25">
      <c r="A54" s="12"/>
      <c r="B54" s="210" t="s">
        <v>107</v>
      </c>
      <c r="C54" s="210"/>
      <c r="D54" s="211"/>
      <c r="E54" s="212" t="s">
        <v>77</v>
      </c>
      <c r="F54" s="131">
        <v>4.4000000000000004</v>
      </c>
      <c r="G54" s="132">
        <v>6.2</v>
      </c>
      <c r="H54" s="132">
        <v>5.5</v>
      </c>
      <c r="I54" s="196">
        <v>5.3</v>
      </c>
      <c r="J54" s="197">
        <v>21.6</v>
      </c>
      <c r="K54" s="133">
        <v>4.9000000000000004</v>
      </c>
      <c r="L54" s="133">
        <v>6.4</v>
      </c>
      <c r="M54" s="133">
        <v>6.1</v>
      </c>
      <c r="N54" s="136">
        <v>6.1</v>
      </c>
      <c r="O54" s="136">
        <v>23.7</v>
      </c>
      <c r="P54" s="135">
        <v>8.8000000000000007</v>
      </c>
      <c r="Q54" s="135">
        <v>7.9</v>
      </c>
      <c r="R54" s="135">
        <v>7.7</v>
      </c>
      <c r="S54" s="137">
        <v>8.3000000000000007</v>
      </c>
      <c r="T54" s="137">
        <v>32.799999999999997</v>
      </c>
      <c r="U54" s="43"/>
      <c r="V54" s="57">
        <v>36.700000000000003</v>
      </c>
      <c r="W54" s="57">
        <v>38.299999999999997</v>
      </c>
      <c r="X54" s="45"/>
      <c r="Y54" s="46"/>
    </row>
    <row r="55" spans="1:25">
      <c r="A55" s="12"/>
      <c r="B55" s="207" t="s">
        <v>112</v>
      </c>
      <c r="C55" s="207"/>
      <c r="D55" s="208"/>
      <c r="E55" s="209" t="s">
        <v>113</v>
      </c>
      <c r="F55" s="131">
        <v>2.7</v>
      </c>
      <c r="G55" s="132">
        <v>1.5</v>
      </c>
      <c r="H55" s="132">
        <v>1.8</v>
      </c>
      <c r="I55" s="213">
        <v>0.4</v>
      </c>
      <c r="J55" s="214">
        <v>6.5</v>
      </c>
      <c r="K55" s="133">
        <v>2.1</v>
      </c>
      <c r="L55" s="133">
        <v>1.1000000000000001</v>
      </c>
      <c r="M55" s="133">
        <v>1.9</v>
      </c>
      <c r="N55" s="136">
        <v>1.7</v>
      </c>
      <c r="O55" s="136">
        <v>7</v>
      </c>
      <c r="P55" s="135">
        <v>0.8</v>
      </c>
      <c r="Q55" s="135">
        <v>0.6</v>
      </c>
      <c r="R55" s="135">
        <v>0.7</v>
      </c>
      <c r="S55" s="137">
        <v>1.9</v>
      </c>
      <c r="T55" s="137">
        <v>4.0999999999999996</v>
      </c>
      <c r="U55" s="43"/>
      <c r="V55" s="57">
        <v>9.8000000000000007</v>
      </c>
      <c r="W55" s="57">
        <v>-41.2</v>
      </c>
      <c r="X55" s="45"/>
      <c r="Y55" s="46"/>
    </row>
    <row r="56" spans="1:25">
      <c r="A56" s="12"/>
      <c r="B56" s="47" t="s">
        <v>114</v>
      </c>
      <c r="C56" s="47"/>
      <c r="D56" s="48"/>
      <c r="E56" s="49" t="s">
        <v>115</v>
      </c>
      <c r="F56" s="198">
        <v>252.7</v>
      </c>
      <c r="G56" s="199">
        <v>299.89999999999998</v>
      </c>
      <c r="H56" s="199">
        <v>308.60000000000002</v>
      </c>
      <c r="I56" s="199">
        <v>309.39999999999998</v>
      </c>
      <c r="J56" s="202">
        <v>1170.8</v>
      </c>
      <c r="K56" s="215">
        <v>318</v>
      </c>
      <c r="L56" s="202">
        <v>324.60000000000002</v>
      </c>
      <c r="M56" s="202">
        <v>336.2</v>
      </c>
      <c r="N56" s="203">
        <v>319.89999999999998</v>
      </c>
      <c r="O56" s="203">
        <v>1298.8</v>
      </c>
      <c r="P56" s="204">
        <v>329.1</v>
      </c>
      <c r="Q56" s="204">
        <v>325.8</v>
      </c>
      <c r="R56" s="204">
        <v>331.1</v>
      </c>
      <c r="S56" s="205">
        <v>304.10000000000002</v>
      </c>
      <c r="T56" s="205">
        <v>1290.2</v>
      </c>
      <c r="U56" s="43"/>
      <c r="V56" s="206">
        <v>-4.9000000000000004</v>
      </c>
      <c r="W56" s="206">
        <v>-0.7</v>
      </c>
      <c r="X56" s="45"/>
      <c r="Y56" s="46"/>
    </row>
    <row r="57" spans="1:25">
      <c r="A57" s="12"/>
      <c r="B57" s="216" t="s">
        <v>116</v>
      </c>
      <c r="C57" s="217"/>
      <c r="D57" s="218"/>
      <c r="E57" s="209" t="s">
        <v>117</v>
      </c>
      <c r="F57" s="131">
        <v>111.7</v>
      </c>
      <c r="G57" s="132">
        <v>112.2</v>
      </c>
      <c r="H57" s="132">
        <v>116.7</v>
      </c>
      <c r="I57" s="132">
        <v>122.7</v>
      </c>
      <c r="J57" s="133">
        <v>463.4</v>
      </c>
      <c r="K57" s="134">
        <v>125.7</v>
      </c>
      <c r="L57" s="133">
        <v>123.9</v>
      </c>
      <c r="M57" s="133">
        <v>130.6</v>
      </c>
      <c r="N57" s="136">
        <v>128.9</v>
      </c>
      <c r="O57" s="136">
        <v>509.2</v>
      </c>
      <c r="P57" s="135">
        <v>135.6</v>
      </c>
      <c r="Q57" s="135">
        <v>132.5</v>
      </c>
      <c r="R57" s="135">
        <v>140.80000000000001</v>
      </c>
      <c r="S57" s="137">
        <v>133.4</v>
      </c>
      <c r="T57" s="137">
        <v>542.5</v>
      </c>
      <c r="U57" s="43"/>
      <c r="V57" s="57">
        <v>3.5</v>
      </c>
      <c r="W57" s="57">
        <v>6.5</v>
      </c>
      <c r="X57" s="45"/>
      <c r="Y57" s="46"/>
    </row>
    <row r="58" spans="1:25">
      <c r="A58" s="12"/>
      <c r="B58" s="219" t="s">
        <v>118</v>
      </c>
      <c r="C58" s="220"/>
      <c r="D58" s="221"/>
      <c r="E58" s="209" t="s">
        <v>119</v>
      </c>
      <c r="F58" s="222">
        <v>141</v>
      </c>
      <c r="G58" s="223">
        <v>187.7</v>
      </c>
      <c r="H58" s="223">
        <v>191.9</v>
      </c>
      <c r="I58" s="223">
        <v>186.6</v>
      </c>
      <c r="J58" s="224">
        <v>707.4</v>
      </c>
      <c r="K58" s="225">
        <v>192.3</v>
      </c>
      <c r="L58" s="224">
        <v>200.6</v>
      </c>
      <c r="M58" s="224">
        <v>205.6</v>
      </c>
      <c r="N58" s="226">
        <v>190.9</v>
      </c>
      <c r="O58" s="226">
        <v>789.5</v>
      </c>
      <c r="P58" s="227">
        <v>193.4</v>
      </c>
      <c r="Q58" s="227">
        <v>193.2</v>
      </c>
      <c r="R58" s="227">
        <v>190.3</v>
      </c>
      <c r="S58" s="228">
        <v>170.7</v>
      </c>
      <c r="T58" s="228">
        <v>747.7</v>
      </c>
      <c r="U58" s="43"/>
      <c r="V58" s="57">
        <v>-10.6</v>
      </c>
      <c r="W58" s="57">
        <v>-5.3</v>
      </c>
      <c r="X58" s="45"/>
      <c r="Y58" s="46"/>
    </row>
    <row r="59" spans="1:25">
      <c r="A59" s="12"/>
      <c r="B59" s="229" t="s">
        <v>120</v>
      </c>
      <c r="C59" s="229"/>
      <c r="D59" s="230"/>
      <c r="E59" s="49" t="s">
        <v>113</v>
      </c>
      <c r="F59" s="231">
        <v>-4.7</v>
      </c>
      <c r="G59" s="232">
        <v>-4.9000000000000004</v>
      </c>
      <c r="H59" s="232">
        <v>-4.5</v>
      </c>
      <c r="I59" s="232">
        <v>-5.7</v>
      </c>
      <c r="J59" s="233">
        <v>-19.8</v>
      </c>
      <c r="K59" s="234">
        <v>-5.3</v>
      </c>
      <c r="L59" s="233">
        <v>-5.4</v>
      </c>
      <c r="M59" s="233">
        <v>-6.6</v>
      </c>
      <c r="N59" s="235">
        <v>-6.6</v>
      </c>
      <c r="O59" s="235">
        <v>-24</v>
      </c>
      <c r="P59" s="236">
        <v>-6.4</v>
      </c>
      <c r="Q59" s="236">
        <v>-6.2</v>
      </c>
      <c r="R59" s="236">
        <v>-7.4</v>
      </c>
      <c r="S59" s="237">
        <v>-7.6</v>
      </c>
      <c r="T59" s="237">
        <v>-27.9</v>
      </c>
      <c r="U59" s="43"/>
      <c r="V59" s="206" t="s">
        <v>121</v>
      </c>
      <c r="W59" s="206" t="s">
        <v>121</v>
      </c>
      <c r="X59" s="45"/>
      <c r="Y59" s="46"/>
    </row>
    <row r="60" spans="1:25">
      <c r="A60" s="12"/>
      <c r="B60" s="238" t="s">
        <v>122</v>
      </c>
      <c r="C60" s="238"/>
      <c r="D60" s="239"/>
      <c r="E60" s="240" t="s">
        <v>123</v>
      </c>
      <c r="F60" s="241">
        <v>63</v>
      </c>
      <c r="G60" s="242">
        <v>58.6</v>
      </c>
      <c r="H60" s="242">
        <v>67.7</v>
      </c>
      <c r="I60" s="242">
        <v>42.6</v>
      </c>
      <c r="J60" s="243">
        <v>232.2</v>
      </c>
      <c r="K60" s="244">
        <v>71.8</v>
      </c>
      <c r="L60" s="243">
        <v>67.3</v>
      </c>
      <c r="M60" s="243">
        <v>76.400000000000006</v>
      </c>
      <c r="N60" s="245">
        <v>42.7</v>
      </c>
      <c r="O60" s="245">
        <v>258.39999999999998</v>
      </c>
      <c r="P60" s="246">
        <v>78.7</v>
      </c>
      <c r="Q60" s="246">
        <v>76.5</v>
      </c>
      <c r="R60" s="246">
        <v>84.8</v>
      </c>
      <c r="S60" s="247">
        <v>53.1</v>
      </c>
      <c r="T60" s="247">
        <v>293.2</v>
      </c>
      <c r="U60" s="43"/>
      <c r="V60" s="248">
        <v>24.2</v>
      </c>
      <c r="W60" s="248">
        <v>13.5</v>
      </c>
      <c r="X60" s="45"/>
      <c r="Y60" s="46"/>
    </row>
    <row r="61" spans="1:25">
      <c r="A61" s="12"/>
      <c r="B61" s="249" t="s">
        <v>91</v>
      </c>
      <c r="C61" s="249"/>
      <c r="D61" s="250"/>
      <c r="E61" s="49" t="s">
        <v>92</v>
      </c>
      <c r="F61" s="251">
        <v>4.3</v>
      </c>
      <c r="G61" s="252">
        <v>3.9</v>
      </c>
      <c r="H61" s="252">
        <v>4.5999999999999996</v>
      </c>
      <c r="I61" s="252">
        <v>3.7</v>
      </c>
      <c r="J61" s="253">
        <v>16.7</v>
      </c>
      <c r="K61" s="254">
        <v>7.7</v>
      </c>
      <c r="L61" s="253">
        <v>8.4</v>
      </c>
      <c r="M61" s="253">
        <v>7</v>
      </c>
      <c r="N61" s="255">
        <v>7.3</v>
      </c>
      <c r="O61" s="255">
        <v>30.6</v>
      </c>
      <c r="P61" s="256">
        <v>9.4</v>
      </c>
      <c r="Q61" s="256">
        <v>14.3</v>
      </c>
      <c r="R61" s="256">
        <v>13.1</v>
      </c>
      <c r="S61" s="257">
        <v>10.5</v>
      </c>
      <c r="T61" s="257">
        <v>47.4</v>
      </c>
      <c r="U61" s="43"/>
      <c r="V61" s="57">
        <v>44.1</v>
      </c>
      <c r="W61" s="57">
        <v>55</v>
      </c>
      <c r="X61" s="45"/>
      <c r="Y61" s="46"/>
    </row>
    <row r="62" spans="1:25">
      <c r="A62" s="12"/>
      <c r="B62" s="58" t="s">
        <v>124</v>
      </c>
      <c r="C62" s="58"/>
      <c r="D62" s="59"/>
      <c r="E62" s="49" t="s">
        <v>94</v>
      </c>
      <c r="F62" s="258">
        <v>44.1</v>
      </c>
      <c r="G62" s="259">
        <v>37.200000000000003</v>
      </c>
      <c r="H62" s="259">
        <v>45.6</v>
      </c>
      <c r="I62" s="259">
        <v>24.5</v>
      </c>
      <c r="J62" s="260">
        <v>151.5</v>
      </c>
      <c r="K62" s="261">
        <v>43.1</v>
      </c>
      <c r="L62" s="260">
        <v>39</v>
      </c>
      <c r="M62" s="260">
        <v>46.1</v>
      </c>
      <c r="N62" s="262">
        <v>27.8</v>
      </c>
      <c r="O62" s="262">
        <v>156.1</v>
      </c>
      <c r="P62" s="263">
        <v>47.3</v>
      </c>
      <c r="Q62" s="263">
        <v>44</v>
      </c>
      <c r="R62" s="263">
        <v>48.6</v>
      </c>
      <c r="S62" s="264">
        <v>32.200000000000003</v>
      </c>
      <c r="T62" s="264">
        <v>172.4</v>
      </c>
      <c r="U62" s="43"/>
      <c r="V62" s="206">
        <v>16.2</v>
      </c>
      <c r="W62" s="206">
        <v>10.4</v>
      </c>
      <c r="X62" s="45"/>
      <c r="Y62" s="46"/>
    </row>
    <row r="63" spans="1:25">
      <c r="A63" s="12"/>
      <c r="B63" s="207" t="s">
        <v>95</v>
      </c>
      <c r="C63" s="58"/>
      <c r="D63" s="59"/>
      <c r="E63" s="209" t="s">
        <v>96</v>
      </c>
      <c r="F63" s="258">
        <v>25.9</v>
      </c>
      <c r="G63" s="259">
        <v>23.3</v>
      </c>
      <c r="H63" s="259">
        <v>26.9</v>
      </c>
      <c r="I63" s="259">
        <v>10.8</v>
      </c>
      <c r="J63" s="260">
        <v>87</v>
      </c>
      <c r="K63" s="261">
        <v>24.7</v>
      </c>
      <c r="L63" s="260">
        <v>25.2</v>
      </c>
      <c r="M63" s="260">
        <v>29.7</v>
      </c>
      <c r="N63" s="262">
        <v>15.5</v>
      </c>
      <c r="O63" s="262">
        <v>95.2</v>
      </c>
      <c r="P63" s="263">
        <v>27.9</v>
      </c>
      <c r="Q63" s="263">
        <v>29.7</v>
      </c>
      <c r="R63" s="263">
        <v>33.1</v>
      </c>
      <c r="S63" s="264">
        <v>18.8</v>
      </c>
      <c r="T63" s="264">
        <v>109.8</v>
      </c>
      <c r="U63" s="43"/>
      <c r="V63" s="57">
        <v>21.4</v>
      </c>
      <c r="W63" s="57">
        <v>15.3</v>
      </c>
      <c r="X63" s="45"/>
      <c r="Y63" s="46"/>
    </row>
    <row r="64" spans="1:25">
      <c r="A64" s="12"/>
      <c r="B64" s="207" t="s">
        <v>108</v>
      </c>
      <c r="C64" s="58"/>
      <c r="D64" s="59"/>
      <c r="E64" s="209" t="s">
        <v>109</v>
      </c>
      <c r="F64" s="258">
        <v>18.600000000000001</v>
      </c>
      <c r="G64" s="259">
        <v>16</v>
      </c>
      <c r="H64" s="259">
        <v>20.6</v>
      </c>
      <c r="I64" s="259">
        <v>19.5</v>
      </c>
      <c r="J64" s="260">
        <v>74.7</v>
      </c>
      <c r="K64" s="261">
        <v>20.7</v>
      </c>
      <c r="L64" s="260">
        <v>17.399999999999999</v>
      </c>
      <c r="M64" s="260">
        <v>19.8</v>
      </c>
      <c r="N64" s="262">
        <v>16.399999999999999</v>
      </c>
      <c r="O64" s="262">
        <v>74.5</v>
      </c>
      <c r="P64" s="263">
        <v>23.3</v>
      </c>
      <c r="Q64" s="263">
        <v>18.100000000000001</v>
      </c>
      <c r="R64" s="263">
        <v>19.7</v>
      </c>
      <c r="S64" s="264">
        <v>17.899999999999999</v>
      </c>
      <c r="T64" s="264">
        <v>79.2</v>
      </c>
      <c r="U64" s="43"/>
      <c r="V64" s="57">
        <v>9.1</v>
      </c>
      <c r="W64" s="57">
        <v>6.3</v>
      </c>
      <c r="X64" s="45"/>
      <c r="Y64" s="46"/>
    </row>
    <row r="65" spans="1:25">
      <c r="A65" s="12"/>
      <c r="B65" s="265" t="s">
        <v>125</v>
      </c>
      <c r="C65" s="58"/>
      <c r="D65" s="59"/>
      <c r="E65" s="266" t="s">
        <v>113</v>
      </c>
      <c r="F65" s="258">
        <v>-0.4</v>
      </c>
      <c r="G65" s="259">
        <v>-2.1</v>
      </c>
      <c r="H65" s="259">
        <v>-1.9</v>
      </c>
      <c r="I65" s="259">
        <v>-5.8</v>
      </c>
      <c r="J65" s="260">
        <v>-10.3</v>
      </c>
      <c r="K65" s="261">
        <v>-2.2999999999999998</v>
      </c>
      <c r="L65" s="260">
        <v>-3.6</v>
      </c>
      <c r="M65" s="260">
        <v>-3.3</v>
      </c>
      <c r="N65" s="262">
        <v>-4.0999999999999996</v>
      </c>
      <c r="O65" s="262">
        <v>-13.6</v>
      </c>
      <c r="P65" s="263">
        <v>-3.9</v>
      </c>
      <c r="Q65" s="263">
        <v>-3.8</v>
      </c>
      <c r="R65" s="263">
        <v>-4.2</v>
      </c>
      <c r="S65" s="264">
        <v>-4.5</v>
      </c>
      <c r="T65" s="264">
        <v>-16.600000000000001</v>
      </c>
      <c r="U65" s="43"/>
      <c r="V65" s="44" t="s">
        <v>121</v>
      </c>
      <c r="W65" s="44" t="s">
        <v>121</v>
      </c>
      <c r="X65" s="45"/>
      <c r="Y65" s="46"/>
    </row>
    <row r="66" spans="1:25">
      <c r="A66" s="12"/>
      <c r="B66" s="47" t="s">
        <v>114</v>
      </c>
      <c r="C66" s="47"/>
      <c r="D66" s="48"/>
      <c r="E66" s="60" t="s">
        <v>115</v>
      </c>
      <c r="F66" s="267">
        <v>14.8</v>
      </c>
      <c r="G66" s="268">
        <v>17.600000000000001</v>
      </c>
      <c r="H66" s="268">
        <v>17.7</v>
      </c>
      <c r="I66" s="268">
        <v>15.4</v>
      </c>
      <c r="J66" s="269">
        <v>65.599999999999994</v>
      </c>
      <c r="K66" s="270">
        <v>20.6</v>
      </c>
      <c r="L66" s="269">
        <v>20.100000000000001</v>
      </c>
      <c r="M66" s="269">
        <v>22.1</v>
      </c>
      <c r="N66" s="271">
        <v>9.8000000000000007</v>
      </c>
      <c r="O66" s="271">
        <v>72.7</v>
      </c>
      <c r="P66" s="272">
        <v>24</v>
      </c>
      <c r="Q66" s="272">
        <v>20.100000000000001</v>
      </c>
      <c r="R66" s="272">
        <v>25.1</v>
      </c>
      <c r="S66" s="273">
        <v>13.6</v>
      </c>
      <c r="T66" s="273">
        <v>82.9</v>
      </c>
      <c r="U66" s="43"/>
      <c r="V66" s="57">
        <v>39.200000000000003</v>
      </c>
      <c r="W66" s="57">
        <v>14.1</v>
      </c>
      <c r="X66" s="45"/>
      <c r="Y66" s="46"/>
    </row>
    <row r="67" spans="1:25">
      <c r="A67" s="12"/>
      <c r="B67" s="217" t="s">
        <v>116</v>
      </c>
      <c r="C67" s="274"/>
      <c r="D67" s="275"/>
      <c r="E67" s="209" t="s">
        <v>117</v>
      </c>
      <c r="F67" s="258">
        <v>7.4</v>
      </c>
      <c r="G67" s="259">
        <v>7.1</v>
      </c>
      <c r="H67" s="259">
        <v>7.5</v>
      </c>
      <c r="I67" s="259">
        <v>7.2</v>
      </c>
      <c r="J67" s="260">
        <v>29.4</v>
      </c>
      <c r="K67" s="261">
        <v>11.3</v>
      </c>
      <c r="L67" s="260">
        <v>9</v>
      </c>
      <c r="M67" s="260">
        <v>10.6</v>
      </c>
      <c r="N67" s="262">
        <v>2.7</v>
      </c>
      <c r="O67" s="262">
        <v>33.799999999999997</v>
      </c>
      <c r="P67" s="263">
        <v>13.4</v>
      </c>
      <c r="Q67" s="263">
        <v>9.5</v>
      </c>
      <c r="R67" s="263">
        <v>13.4</v>
      </c>
      <c r="S67" s="264">
        <v>6.6</v>
      </c>
      <c r="T67" s="264">
        <v>43</v>
      </c>
      <c r="U67" s="43"/>
      <c r="V67" s="57">
        <v>145.69999999999999</v>
      </c>
      <c r="W67" s="57">
        <v>27.3</v>
      </c>
      <c r="X67" s="45"/>
      <c r="Y67" s="46"/>
    </row>
    <row r="68" spans="1:25">
      <c r="A68" s="12"/>
      <c r="B68" s="217" t="s">
        <v>118</v>
      </c>
      <c r="C68" s="274"/>
      <c r="D68" s="275"/>
      <c r="E68" s="209" t="s">
        <v>119</v>
      </c>
      <c r="F68" s="258">
        <v>7.3</v>
      </c>
      <c r="G68" s="259">
        <v>10.5</v>
      </c>
      <c r="H68" s="259">
        <v>10.1</v>
      </c>
      <c r="I68" s="259">
        <v>8.1</v>
      </c>
      <c r="J68" s="260">
        <v>36.200000000000003</v>
      </c>
      <c r="K68" s="261">
        <v>9.1999999999999993</v>
      </c>
      <c r="L68" s="260">
        <v>11</v>
      </c>
      <c r="M68" s="260">
        <v>11.5</v>
      </c>
      <c r="N68" s="262">
        <v>7.1</v>
      </c>
      <c r="O68" s="262">
        <v>38.9</v>
      </c>
      <c r="P68" s="263">
        <v>10.5</v>
      </c>
      <c r="Q68" s="263">
        <v>10.6</v>
      </c>
      <c r="R68" s="263">
        <v>11.6</v>
      </c>
      <c r="S68" s="264">
        <v>7</v>
      </c>
      <c r="T68" s="264">
        <v>39.799999999999997</v>
      </c>
      <c r="U68" s="43"/>
      <c r="V68" s="57">
        <v>-1.4</v>
      </c>
      <c r="W68" s="44">
        <v>2.5</v>
      </c>
      <c r="X68" s="45"/>
      <c r="Y68" s="46"/>
    </row>
    <row r="69" spans="1:25">
      <c r="A69" s="12"/>
      <c r="B69" s="276" t="s">
        <v>112</v>
      </c>
      <c r="C69" s="276"/>
      <c r="D69" s="277"/>
      <c r="E69" s="278" t="s">
        <v>113</v>
      </c>
      <c r="F69" s="279">
        <v>-0.2</v>
      </c>
      <c r="G69" s="280">
        <v>-0.2</v>
      </c>
      <c r="H69" s="280">
        <v>-0.2</v>
      </c>
      <c r="I69" s="280">
        <v>-1</v>
      </c>
      <c r="J69" s="281">
        <v>-1.6</v>
      </c>
      <c r="K69" s="282">
        <v>0.3</v>
      </c>
      <c r="L69" s="281">
        <v>-0.2</v>
      </c>
      <c r="M69" s="281">
        <v>1</v>
      </c>
      <c r="N69" s="283">
        <v>-2.2000000000000002</v>
      </c>
      <c r="O69" s="283">
        <v>-1</v>
      </c>
      <c r="P69" s="284">
        <v>-2.1</v>
      </c>
      <c r="Q69" s="284">
        <v>-1.9</v>
      </c>
      <c r="R69" s="284">
        <v>-2</v>
      </c>
      <c r="S69" s="285">
        <v>-3.4</v>
      </c>
      <c r="T69" s="285">
        <v>-9.5</v>
      </c>
      <c r="U69" s="43"/>
      <c r="V69" s="206" t="s">
        <v>126</v>
      </c>
      <c r="W69" s="206" t="s">
        <v>121</v>
      </c>
      <c r="X69" s="45"/>
      <c r="Y69" s="46"/>
    </row>
    <row r="70" spans="1:25">
      <c r="A70" s="12"/>
      <c r="B70" s="238" t="s">
        <v>127</v>
      </c>
      <c r="C70" s="238"/>
      <c r="D70" s="239"/>
      <c r="E70" s="286" t="s">
        <v>128</v>
      </c>
      <c r="F70" s="287">
        <v>0.14386027777473884</v>
      </c>
      <c r="G70" s="288">
        <v>0.120634173360697</v>
      </c>
      <c r="H70" s="288">
        <v>0.13606429962762157</v>
      </c>
      <c r="I70" s="288">
        <v>8.2226121979512332E-2</v>
      </c>
      <c r="J70" s="289">
        <v>0.11957481320578625</v>
      </c>
      <c r="K70" s="290">
        <v>0.13707573337082274</v>
      </c>
      <c r="L70" s="289">
        <v>0.12502418369509341</v>
      </c>
      <c r="M70" s="289">
        <v>0.13800437758135201</v>
      </c>
      <c r="N70" s="291">
        <v>7.7</v>
      </c>
      <c r="O70" s="291">
        <v>11.9</v>
      </c>
      <c r="P70" s="292">
        <v>13.9</v>
      </c>
      <c r="Q70" s="292">
        <v>13.2</v>
      </c>
      <c r="R70" s="292">
        <v>14.5</v>
      </c>
      <c r="S70" s="293">
        <v>9.1999999999999993</v>
      </c>
      <c r="T70" s="293">
        <v>12.7</v>
      </c>
      <c r="U70" s="43"/>
      <c r="V70" s="294">
        <v>1.5</v>
      </c>
      <c r="W70" s="294">
        <v>0.8</v>
      </c>
      <c r="X70" s="295"/>
      <c r="Y70" s="46"/>
    </row>
    <row r="71" spans="1:25">
      <c r="A71" s="12"/>
      <c r="B71" s="249" t="s">
        <v>91</v>
      </c>
      <c r="C71" s="249"/>
      <c r="D71" s="250"/>
      <c r="E71" s="60" t="s">
        <v>92</v>
      </c>
      <c r="F71" s="296">
        <v>0.14923408213976089</v>
      </c>
      <c r="G71" s="297">
        <v>0.13004436608891903</v>
      </c>
      <c r="H71" s="297">
        <v>0.1364740302919934</v>
      </c>
      <c r="I71" s="297">
        <v>9.6168414320782603E-2</v>
      </c>
      <c r="J71" s="298">
        <v>0.12587482755516205</v>
      </c>
      <c r="K71" s="299">
        <v>0.16711057328288198</v>
      </c>
      <c r="L71" s="298">
        <v>0.15987909608647322</v>
      </c>
      <c r="M71" s="298">
        <v>0.12339514763203498</v>
      </c>
      <c r="N71" s="300">
        <v>11.9</v>
      </c>
      <c r="O71" s="300">
        <v>14</v>
      </c>
      <c r="P71" s="301">
        <v>13.6</v>
      </c>
      <c r="Q71" s="301">
        <v>17.399999999999999</v>
      </c>
      <c r="R71" s="301">
        <v>15.4</v>
      </c>
      <c r="S71" s="302">
        <v>11.8</v>
      </c>
      <c r="T71" s="302">
        <v>14.5</v>
      </c>
      <c r="U71" s="43"/>
      <c r="V71" s="303">
        <v>-0.1</v>
      </c>
      <c r="W71" s="303">
        <v>0.5</v>
      </c>
      <c r="X71" s="45"/>
      <c r="Y71" s="46"/>
    </row>
    <row r="72" spans="1:25">
      <c r="A72" s="12"/>
      <c r="B72" s="58" t="s">
        <v>93</v>
      </c>
      <c r="C72" s="58"/>
      <c r="D72" s="59"/>
      <c r="E72" s="49" t="s">
        <v>94</v>
      </c>
      <c r="F72" s="304">
        <v>0.27337846432293289</v>
      </c>
      <c r="G72" s="288">
        <v>0.23138241617859515</v>
      </c>
      <c r="H72" s="288">
        <v>0.28555648036563464</v>
      </c>
      <c r="I72" s="288">
        <v>0.13929466857243136</v>
      </c>
      <c r="J72" s="289">
        <v>0.23021736471011478</v>
      </c>
      <c r="K72" s="290">
        <v>0.26131414592343888</v>
      </c>
      <c r="L72" s="289">
        <v>0.23406029977189807</v>
      </c>
      <c r="M72" s="289">
        <v>0.27675721159174571</v>
      </c>
      <c r="N72" s="291">
        <v>15.3</v>
      </c>
      <c r="O72" s="291">
        <v>23</v>
      </c>
      <c r="P72" s="292">
        <v>27.3</v>
      </c>
      <c r="Q72" s="292">
        <v>25</v>
      </c>
      <c r="R72" s="292">
        <v>27.3</v>
      </c>
      <c r="S72" s="293">
        <v>16.7</v>
      </c>
      <c r="T72" s="293">
        <v>23.9</v>
      </c>
      <c r="U72" s="43"/>
      <c r="V72" s="303">
        <v>1.3</v>
      </c>
      <c r="W72" s="303">
        <v>0.9</v>
      </c>
      <c r="X72" s="45"/>
      <c r="Y72" s="46"/>
    </row>
    <row r="73" spans="1:25">
      <c r="A73" s="12"/>
      <c r="B73" s="207" t="s">
        <v>95</v>
      </c>
      <c r="C73" s="58"/>
      <c r="D73" s="59"/>
      <c r="E73" s="209" t="s">
        <v>96</v>
      </c>
      <c r="F73" s="304">
        <v>0.28629787918344024</v>
      </c>
      <c r="G73" s="288">
        <v>0.25417508367013203</v>
      </c>
      <c r="H73" s="288">
        <v>0.29908944236617757</v>
      </c>
      <c r="I73" s="288">
        <v>0.11163947959158456</v>
      </c>
      <c r="J73" s="289">
        <v>0.23553145016870952</v>
      </c>
      <c r="K73" s="290">
        <v>0.26976111829364074</v>
      </c>
      <c r="L73" s="289">
        <v>0.2607196761689381</v>
      </c>
      <c r="M73" s="289">
        <v>0.31789662826391341</v>
      </c>
      <c r="N73" s="291">
        <v>16.100000000000001</v>
      </c>
      <c r="O73" s="291">
        <v>25.2</v>
      </c>
      <c r="P73" s="292">
        <v>29.9</v>
      </c>
      <c r="Q73" s="292">
        <v>29.5</v>
      </c>
      <c r="R73" s="292">
        <v>32.9</v>
      </c>
      <c r="S73" s="293">
        <v>18</v>
      </c>
      <c r="T73" s="293">
        <v>27.4</v>
      </c>
      <c r="U73" s="43"/>
      <c r="V73" s="305">
        <v>1.8</v>
      </c>
      <c r="W73" s="305">
        <v>2.2999999999999998</v>
      </c>
      <c r="X73" s="45"/>
      <c r="Y73" s="46"/>
    </row>
    <row r="74" spans="1:25">
      <c r="A74" s="12"/>
      <c r="B74" s="207" t="s">
        <v>108</v>
      </c>
      <c r="C74" s="58"/>
      <c r="D74" s="59"/>
      <c r="E74" s="209" t="s">
        <v>109</v>
      </c>
      <c r="F74" s="304">
        <v>0.27334348767178313</v>
      </c>
      <c r="G74" s="288">
        <v>0.23728586668400603</v>
      </c>
      <c r="H74" s="288">
        <v>0.30359845109750444</v>
      </c>
      <c r="I74" s="288">
        <v>0.24919146559252472</v>
      </c>
      <c r="J74" s="289">
        <v>0.26526958910846332</v>
      </c>
      <c r="K74" s="290">
        <v>0.29179877342258342</v>
      </c>
      <c r="L74" s="289">
        <v>0.25391167322421754</v>
      </c>
      <c r="M74" s="289">
        <v>0.27779061194960086</v>
      </c>
      <c r="N74" s="291">
        <v>19.8</v>
      </c>
      <c r="O74" s="291">
        <v>25.3</v>
      </c>
      <c r="P74" s="292">
        <v>29.6</v>
      </c>
      <c r="Q74" s="292">
        <v>24.4</v>
      </c>
      <c r="R74" s="292">
        <v>25.8</v>
      </c>
      <c r="S74" s="293">
        <v>20.7</v>
      </c>
      <c r="T74" s="293">
        <v>25</v>
      </c>
      <c r="U74" s="43"/>
      <c r="V74" s="305">
        <v>0.9</v>
      </c>
      <c r="W74" s="305">
        <v>-0.3</v>
      </c>
      <c r="X74" s="45"/>
      <c r="Y74" s="46"/>
    </row>
    <row r="75" spans="1:25">
      <c r="A75" s="12"/>
      <c r="B75" s="265" t="s">
        <v>112</v>
      </c>
      <c r="C75" s="58"/>
      <c r="D75" s="59"/>
      <c r="E75" s="266" t="s">
        <v>113</v>
      </c>
      <c r="F75" s="304" t="s">
        <v>129</v>
      </c>
      <c r="G75" s="288" t="s">
        <v>129</v>
      </c>
      <c r="H75" s="288" t="s">
        <v>129</v>
      </c>
      <c r="I75" s="288" t="s">
        <v>129</v>
      </c>
      <c r="J75" s="289" t="s">
        <v>129</v>
      </c>
      <c r="K75" s="290" t="s">
        <v>129</v>
      </c>
      <c r="L75" s="289" t="s">
        <v>129</v>
      </c>
      <c r="M75" s="289" t="s">
        <v>129</v>
      </c>
      <c r="N75" s="306" t="s">
        <v>129</v>
      </c>
      <c r="O75" s="306" t="s">
        <v>129</v>
      </c>
      <c r="P75" s="289" t="s">
        <v>121</v>
      </c>
      <c r="Q75" s="289" t="s">
        <v>129</v>
      </c>
      <c r="R75" s="289" t="s">
        <v>129</v>
      </c>
      <c r="S75" s="288" t="s">
        <v>130</v>
      </c>
      <c r="T75" s="288" t="s">
        <v>121</v>
      </c>
      <c r="U75" s="43"/>
      <c r="V75" s="307" t="s">
        <v>121</v>
      </c>
      <c r="W75" s="307" t="s">
        <v>121</v>
      </c>
      <c r="X75" s="45"/>
      <c r="Y75" s="46"/>
    </row>
    <row r="76" spans="1:25">
      <c r="A76" s="12"/>
      <c r="B76" s="47" t="s">
        <v>114</v>
      </c>
      <c r="C76" s="47"/>
      <c r="D76" s="48"/>
      <c r="E76" s="60" t="s">
        <v>115</v>
      </c>
      <c r="F76" s="308">
        <v>5.8734933822491751E-2</v>
      </c>
      <c r="G76" s="309">
        <v>5.8927869090185492E-2</v>
      </c>
      <c r="H76" s="309">
        <v>5.7361527382801057E-2</v>
      </c>
      <c r="I76" s="309">
        <v>4.9836132981245965E-2</v>
      </c>
      <c r="J76" s="310">
        <v>5.6070646267090768E-2</v>
      </c>
      <c r="K76" s="311">
        <v>6.4773474681838666E-2</v>
      </c>
      <c r="L76" s="310">
        <v>6.2065666595029302E-2</v>
      </c>
      <c r="M76" s="310">
        <v>6.5840082322780963E-2</v>
      </c>
      <c r="N76" s="312">
        <v>3.1</v>
      </c>
      <c r="O76" s="312">
        <v>5.6</v>
      </c>
      <c r="P76" s="313">
        <v>7.3</v>
      </c>
      <c r="Q76" s="313">
        <v>6.2</v>
      </c>
      <c r="R76" s="313">
        <v>7.6</v>
      </c>
      <c r="S76" s="314">
        <v>4.5</v>
      </c>
      <c r="T76" s="314">
        <v>6.4</v>
      </c>
      <c r="U76" s="43"/>
      <c r="V76" s="315">
        <v>1.4</v>
      </c>
      <c r="W76" s="305">
        <v>0.8</v>
      </c>
      <c r="X76" s="45"/>
      <c r="Y76" s="46"/>
    </row>
    <row r="77" spans="1:25">
      <c r="A77" s="12"/>
      <c r="B77" s="217" t="s">
        <v>116</v>
      </c>
      <c r="C77" s="274"/>
      <c r="D77" s="275"/>
      <c r="E77" s="209" t="s">
        <v>117</v>
      </c>
      <c r="F77" s="304">
        <v>6.6946010112601456E-2</v>
      </c>
      <c r="G77" s="288">
        <v>6.3571283502182593E-2</v>
      </c>
      <c r="H77" s="288">
        <v>6.4466124606893896E-2</v>
      </c>
      <c r="I77" s="288">
        <v>5.9188926268858071E-2</v>
      </c>
      <c r="J77" s="289">
        <v>6.3449639344478378E-2</v>
      </c>
      <c r="K77" s="290">
        <v>9.0525125072390772E-2</v>
      </c>
      <c r="L77" s="289">
        <v>7.3410672267002403E-2</v>
      </c>
      <c r="M77" s="289">
        <v>8.1257554945134314E-2</v>
      </c>
      <c r="N77" s="291">
        <v>2.1</v>
      </c>
      <c r="O77" s="291">
        <v>6.6</v>
      </c>
      <c r="P77" s="292">
        <v>9.9</v>
      </c>
      <c r="Q77" s="292">
        <v>7.2</v>
      </c>
      <c r="R77" s="292">
        <v>9.5</v>
      </c>
      <c r="S77" s="293">
        <v>5</v>
      </c>
      <c r="T77" s="293">
        <v>7.9</v>
      </c>
      <c r="U77" s="43"/>
      <c r="V77" s="305">
        <v>2.9</v>
      </c>
      <c r="W77" s="305">
        <v>1.3</v>
      </c>
      <c r="X77" s="45"/>
      <c r="Y77" s="46"/>
    </row>
    <row r="78" spans="1:25">
      <c r="A78" s="12"/>
      <c r="B78" s="217" t="s">
        <v>118</v>
      </c>
      <c r="C78" s="274"/>
      <c r="D78" s="275"/>
      <c r="E78" s="209" t="s">
        <v>119</v>
      </c>
      <c r="F78" s="304">
        <v>5.2232588949062859E-2</v>
      </c>
      <c r="G78" s="288">
        <v>5.6152142300304263E-2</v>
      </c>
      <c r="H78" s="288">
        <v>5.3038545135352798E-2</v>
      </c>
      <c r="I78" s="288">
        <v>4.3687179728210762E-2</v>
      </c>
      <c r="J78" s="289">
        <v>5.123641075743398E-2</v>
      </c>
      <c r="K78" s="290">
        <v>4.7936833156798558E-2</v>
      </c>
      <c r="L78" s="289">
        <v>5.5058520989535203E-2</v>
      </c>
      <c r="M78" s="289">
        <v>5.604358286492319E-2</v>
      </c>
      <c r="N78" s="291">
        <v>3.7</v>
      </c>
      <c r="O78" s="291">
        <v>4.9000000000000004</v>
      </c>
      <c r="P78" s="292">
        <v>5.5</v>
      </c>
      <c r="Q78" s="292">
        <v>5.5</v>
      </c>
      <c r="R78" s="292">
        <v>6.1</v>
      </c>
      <c r="S78" s="293">
        <v>4.0999999999999996</v>
      </c>
      <c r="T78" s="293">
        <v>5.3</v>
      </c>
      <c r="U78" s="43"/>
      <c r="V78" s="316">
        <v>0.4</v>
      </c>
      <c r="W78" s="305">
        <v>0.4</v>
      </c>
      <c r="X78" s="45"/>
      <c r="Y78" s="46"/>
    </row>
    <row r="79" spans="1:25">
      <c r="A79" s="12"/>
      <c r="B79" s="276" t="s">
        <v>131</v>
      </c>
      <c r="C79" s="276"/>
      <c r="D79" s="277"/>
      <c r="E79" s="278" t="s">
        <v>113</v>
      </c>
      <c r="F79" s="317" t="s">
        <v>129</v>
      </c>
      <c r="G79" s="318" t="s">
        <v>129</v>
      </c>
      <c r="H79" s="318" t="s">
        <v>129</v>
      </c>
      <c r="I79" s="318" t="s">
        <v>129</v>
      </c>
      <c r="J79" s="319" t="s">
        <v>129</v>
      </c>
      <c r="K79" s="320" t="s">
        <v>129</v>
      </c>
      <c r="L79" s="319" t="s">
        <v>129</v>
      </c>
      <c r="M79" s="319" t="s">
        <v>129</v>
      </c>
      <c r="N79" s="321" t="s">
        <v>132</v>
      </c>
      <c r="O79" s="321" t="s">
        <v>133</v>
      </c>
      <c r="P79" s="322" t="s">
        <v>134</v>
      </c>
      <c r="Q79" s="322" t="s">
        <v>133</v>
      </c>
      <c r="R79" s="322" t="s">
        <v>133</v>
      </c>
      <c r="S79" s="323" t="s">
        <v>132</v>
      </c>
      <c r="T79" s="323" t="s">
        <v>132</v>
      </c>
      <c r="U79" s="43"/>
      <c r="V79" s="113" t="s">
        <v>132</v>
      </c>
      <c r="W79" s="323" t="s">
        <v>132</v>
      </c>
      <c r="X79" s="45"/>
      <c r="Y79" s="46"/>
    </row>
    <row r="80" spans="1:25">
      <c r="A80" s="324"/>
      <c r="B80" s="324"/>
      <c r="C80" s="324"/>
      <c r="D80" s="325"/>
      <c r="E80" s="325"/>
      <c r="F80" s="326"/>
      <c r="G80" s="326"/>
      <c r="H80" s="326"/>
      <c r="I80" s="326"/>
      <c r="J80" s="326"/>
      <c r="K80" s="326"/>
      <c r="L80" s="326"/>
      <c r="M80" s="326"/>
      <c r="N80" s="326"/>
      <c r="O80" s="326"/>
    </row>
    <row r="81" spans="1:15">
      <c r="A81" s="324"/>
      <c r="B81" s="328" t="s">
        <v>135</v>
      </c>
      <c r="C81" s="329"/>
      <c r="D81" s="330"/>
      <c r="E81" s="330"/>
      <c r="F81" s="331"/>
      <c r="G81" s="331"/>
      <c r="H81" s="331"/>
      <c r="I81" s="331"/>
      <c r="J81" s="331"/>
      <c r="K81" s="331"/>
      <c r="L81" s="331"/>
      <c r="M81" s="331"/>
      <c r="N81" s="331"/>
      <c r="O81" s="331"/>
    </row>
    <row r="82" spans="1:15">
      <c r="A82" s="324"/>
      <c r="B82" s="329" t="s">
        <v>136</v>
      </c>
      <c r="C82" s="329"/>
      <c r="D82" s="330"/>
      <c r="E82" s="330"/>
      <c r="F82" s="331"/>
      <c r="G82" s="331"/>
      <c r="H82" s="331"/>
      <c r="I82" s="331"/>
      <c r="J82" s="331"/>
      <c r="K82" s="331"/>
      <c r="L82" s="331"/>
      <c r="M82" s="331"/>
      <c r="N82" s="331"/>
      <c r="O82" s="331"/>
    </row>
    <row r="83" spans="1:15">
      <c r="A83" s="324"/>
      <c r="B83" s="332" t="s">
        <v>137</v>
      </c>
      <c r="C83" s="329"/>
      <c r="D83" s="330"/>
      <c r="E83" s="330"/>
      <c r="F83" s="331"/>
      <c r="G83" s="331"/>
      <c r="H83" s="331"/>
      <c r="I83" s="331"/>
      <c r="J83" s="331"/>
      <c r="K83" s="331"/>
      <c r="L83" s="331"/>
      <c r="M83" s="331"/>
      <c r="N83" s="331"/>
      <c r="O83" s="331"/>
    </row>
    <row r="84" spans="1:15">
      <c r="A84" s="324"/>
      <c r="B84" s="329" t="s">
        <v>138</v>
      </c>
      <c r="C84" s="329"/>
      <c r="D84" s="330"/>
      <c r="E84" s="330"/>
      <c r="F84" s="331"/>
      <c r="G84" s="331"/>
      <c r="H84" s="331"/>
      <c r="I84" s="331"/>
      <c r="J84" s="331"/>
      <c r="K84" s="331"/>
      <c r="L84" s="331"/>
      <c r="M84" s="331"/>
      <c r="N84" s="331"/>
      <c r="O84" s="331"/>
    </row>
    <row r="85" spans="1:15">
      <c r="A85" s="324"/>
      <c r="B85" s="333" t="s">
        <v>139</v>
      </c>
      <c r="C85" s="328"/>
      <c r="D85" s="334"/>
      <c r="E85" s="334"/>
      <c r="F85" s="331"/>
      <c r="G85" s="331"/>
      <c r="H85" s="331"/>
      <c r="I85" s="331"/>
      <c r="J85" s="331"/>
      <c r="K85" s="331"/>
      <c r="L85" s="331"/>
      <c r="M85" s="331"/>
      <c r="N85" s="331"/>
      <c r="O85" s="331"/>
    </row>
    <row r="86" spans="1:15">
      <c r="A86" s="324"/>
      <c r="B86" s="333" t="s">
        <v>140</v>
      </c>
      <c r="C86" s="335"/>
      <c r="D86" s="336"/>
      <c r="E86" s="336"/>
      <c r="F86" s="337"/>
      <c r="G86" s="337"/>
      <c r="H86" s="337"/>
      <c r="I86" s="337"/>
      <c r="J86" s="337"/>
      <c r="K86" s="337"/>
      <c r="L86" s="337"/>
      <c r="M86" s="337"/>
      <c r="N86" s="337"/>
      <c r="O86" s="337"/>
    </row>
    <row r="87" spans="1:15">
      <c r="A87" s="324"/>
      <c r="B87" s="333" t="s">
        <v>141</v>
      </c>
      <c r="C87" s="333"/>
      <c r="D87" s="336"/>
      <c r="E87" s="336"/>
      <c r="F87" s="337"/>
      <c r="G87" s="337"/>
      <c r="H87" s="337"/>
      <c r="I87" s="337"/>
      <c r="J87" s="337"/>
      <c r="K87" s="337"/>
      <c r="L87" s="337"/>
      <c r="M87" s="337"/>
      <c r="N87" s="337"/>
      <c r="O87" s="337"/>
    </row>
    <row r="88" spans="1:15">
      <c r="A88" s="324"/>
      <c r="B88" s="333" t="s">
        <v>142</v>
      </c>
      <c r="C88" s="333"/>
      <c r="D88" s="336"/>
      <c r="E88" s="336"/>
      <c r="F88" s="337"/>
      <c r="G88" s="337"/>
      <c r="H88" s="337"/>
      <c r="I88" s="337"/>
      <c r="J88" s="337"/>
      <c r="K88" s="337"/>
      <c r="L88" s="337"/>
      <c r="M88" s="337"/>
      <c r="N88" s="337"/>
      <c r="O88" s="337"/>
    </row>
    <row r="89" spans="1:15">
      <c r="A89" s="324"/>
      <c r="B89" s="332" t="s">
        <v>143</v>
      </c>
      <c r="C89" s="333"/>
      <c r="D89" s="336"/>
      <c r="E89" s="336"/>
      <c r="F89" s="337"/>
      <c r="G89" s="337"/>
      <c r="H89" s="337"/>
      <c r="I89" s="337"/>
      <c r="J89" s="337"/>
      <c r="K89" s="337"/>
      <c r="L89" s="337"/>
      <c r="M89" s="337"/>
      <c r="N89" s="337"/>
      <c r="O89" s="337"/>
    </row>
    <row r="90" spans="1:15">
      <c r="A90" s="324"/>
      <c r="B90" s="332"/>
      <c r="C90" s="333"/>
      <c r="D90" s="336"/>
      <c r="E90" s="336"/>
      <c r="F90" s="337"/>
      <c r="G90" s="337"/>
      <c r="H90" s="337"/>
      <c r="I90" s="337"/>
      <c r="J90" s="337"/>
      <c r="K90" s="337"/>
      <c r="L90" s="337"/>
      <c r="M90" s="337"/>
      <c r="N90" s="337"/>
      <c r="O90" s="337"/>
    </row>
    <row r="91" spans="1:15">
      <c r="A91" s="324"/>
      <c r="B91" s="92" t="s">
        <v>144</v>
      </c>
      <c r="C91" s="338"/>
      <c r="D91" s="325"/>
      <c r="E91" s="325"/>
      <c r="F91" s="326"/>
      <c r="G91" s="326"/>
      <c r="H91" s="326"/>
      <c r="I91" s="326"/>
      <c r="J91" s="326"/>
      <c r="K91" s="326"/>
      <c r="L91" s="326"/>
      <c r="M91" s="326"/>
      <c r="N91" s="326"/>
      <c r="O91" s="326"/>
    </row>
    <row r="92" spans="1:15">
      <c r="B92" s="92" t="s">
        <v>145</v>
      </c>
    </row>
    <row r="93" spans="1:15">
      <c r="B93" s="340" t="s">
        <v>146</v>
      </c>
    </row>
    <row r="94" spans="1:15">
      <c r="B94" s="92" t="s">
        <v>147</v>
      </c>
    </row>
    <row r="95" spans="1:15">
      <c r="B95" s="92" t="s">
        <v>148</v>
      </c>
    </row>
    <row r="96" spans="1:15">
      <c r="B96" s="92" t="s">
        <v>149</v>
      </c>
    </row>
    <row r="97" spans="2:2">
      <c r="B97" s="340" t="s">
        <v>150</v>
      </c>
    </row>
    <row r="98" spans="2:2">
      <c r="B98" s="92" t="s">
        <v>151</v>
      </c>
    </row>
    <row r="99" spans="2:2">
      <c r="B99" s="340" t="s">
        <v>152</v>
      </c>
    </row>
  </sheetData>
  <phoneticPr fontId="3"/>
  <conditionalFormatting sqref="B90 C90:E91 A80:G80 A81:A91 F86:G91 D86:E89 C81:G84 C86:C87 D85:G85 K6:L34 G20:H39 F42:H60 F67:H67 F77:H77 G79:H79 H4 L4:M4 M6:M40 M42:M74 M76:M91 J79:J91 O42:R79 O6:R39 O80:O91">
    <cfRule type="containsErrors" dxfId="712" priority="183">
      <formula>ISERROR(A4)</formula>
    </cfRule>
  </conditionalFormatting>
  <conditionalFormatting sqref="A1">
    <cfRule type="containsErrors" dxfId="711" priority="184">
      <formula>ISERROR(A1)</formula>
    </cfRule>
  </conditionalFormatting>
  <conditionalFormatting sqref="C88:C89">
    <cfRule type="containsErrors" dxfId="710" priority="182">
      <formula>ISERROR(C88)</formula>
    </cfRule>
  </conditionalFormatting>
  <conditionalFormatting sqref="C85">
    <cfRule type="containsErrors" dxfId="709" priority="181">
      <formula>ISERROR(C85)</formula>
    </cfRule>
  </conditionalFormatting>
  <conditionalFormatting sqref="B87">
    <cfRule type="containsErrors" dxfId="708" priority="176">
      <formula>ISERROR(B87)</formula>
    </cfRule>
  </conditionalFormatting>
  <conditionalFormatting sqref="B89">
    <cfRule type="containsErrors" dxfId="707" priority="180">
      <formula>ISERROR(B89)</formula>
    </cfRule>
  </conditionalFormatting>
  <conditionalFormatting sqref="B88">
    <cfRule type="containsErrors" dxfId="706" priority="178">
      <formula>ISERROR(B88)</formula>
    </cfRule>
  </conditionalFormatting>
  <conditionalFormatting sqref="B86">
    <cfRule type="containsErrors" dxfId="705" priority="179">
      <formula>ISERROR(B86)</formula>
    </cfRule>
  </conditionalFormatting>
  <conditionalFormatting sqref="B85">
    <cfRule type="containsErrors" dxfId="704" priority="177">
      <formula>ISERROR(B85)</formula>
    </cfRule>
  </conditionalFormatting>
  <conditionalFormatting sqref="B81">
    <cfRule type="containsErrors" dxfId="703" priority="175">
      <formula>ISERROR(B81)</formula>
    </cfRule>
  </conditionalFormatting>
  <conditionalFormatting sqref="H80:H91">
    <cfRule type="containsErrors" dxfId="702" priority="174">
      <formula>ISERROR(H80)</formula>
    </cfRule>
  </conditionalFormatting>
  <conditionalFormatting sqref="K80:K91">
    <cfRule type="containsErrors" dxfId="701" priority="173">
      <formula>ISERROR(K80)</formula>
    </cfRule>
  </conditionalFormatting>
  <conditionalFormatting sqref="L80:L91">
    <cfRule type="containsErrors" dxfId="700" priority="172">
      <formula>ISERROR(L80)</formula>
    </cfRule>
  </conditionalFormatting>
  <conditionalFormatting sqref="B38:C39 D2:E3 A40:C56 A59:C60 A58 C58 A25:C37 D36:E39 F27:F35 G6 G69:G70 A68:D70 A78:A79 F21:F25 D58:D60 H68:H70 F7:G19 A6:A19 H6:H19 B6:D10 H78 D20:D35 F68:F69 D42:D56 D5:E5 D4 D41:E41 D40">
    <cfRule type="containsErrors" dxfId="699" priority="169">
      <formula>ISERROR(A2)</formula>
    </cfRule>
  </conditionalFormatting>
  <conditionalFormatting sqref="A4">
    <cfRule type="cellIs" dxfId="698" priority="171" operator="lessThan">
      <formula>0</formula>
    </cfRule>
  </conditionalFormatting>
  <conditionalFormatting sqref="A4:C5 B2:C3 A20:C21 A22:A24 C22:C24">
    <cfRule type="containsErrors" dxfId="697" priority="170">
      <formula>ISERROR(A2)</formula>
    </cfRule>
  </conditionalFormatting>
  <conditionalFormatting sqref="B23:B24">
    <cfRule type="containsErrors" dxfId="696" priority="168">
      <formula>ISERROR(B23)</formula>
    </cfRule>
  </conditionalFormatting>
  <conditionalFormatting sqref="F26">
    <cfRule type="containsErrors" dxfId="695" priority="167">
      <formula>ISERROR(F26)</formula>
    </cfRule>
  </conditionalFormatting>
  <conditionalFormatting sqref="F20 F36:F39">
    <cfRule type="containsErrors" dxfId="694" priority="166">
      <formula>ISERROR(F20)</formula>
    </cfRule>
  </conditionalFormatting>
  <conditionalFormatting sqref="F4">
    <cfRule type="containsErrors" dxfId="693" priority="165">
      <formula>ISERROR(F4)</formula>
    </cfRule>
  </conditionalFormatting>
  <conditionalFormatting sqref="G4">
    <cfRule type="containsErrors" dxfId="692" priority="164">
      <formula>ISERROR(G4)</formula>
    </cfRule>
  </conditionalFormatting>
  <conditionalFormatting sqref="B12:D14 C15:D15 C19:D19">
    <cfRule type="containsErrors" dxfId="691" priority="162">
      <formula>ISERROR(B12)</formula>
    </cfRule>
  </conditionalFormatting>
  <conditionalFormatting sqref="B17">
    <cfRule type="containsErrors" dxfId="690" priority="158">
      <formula>ISERROR(B17)</formula>
    </cfRule>
  </conditionalFormatting>
  <conditionalFormatting sqref="B19">
    <cfRule type="containsErrors" dxfId="689" priority="159">
      <formula>ISERROR(B19)</formula>
    </cfRule>
  </conditionalFormatting>
  <conditionalFormatting sqref="B16:D16 C18:D18">
    <cfRule type="containsErrors" dxfId="688" priority="163">
      <formula>ISERROR(B16)</formula>
    </cfRule>
  </conditionalFormatting>
  <conditionalFormatting sqref="B11:D11">
    <cfRule type="containsErrors" dxfId="687" priority="161">
      <formula>ISERROR(B11)</formula>
    </cfRule>
  </conditionalFormatting>
  <conditionalFormatting sqref="B15">
    <cfRule type="containsErrors" dxfId="686" priority="160">
      <formula>ISERROR(B15)</formula>
    </cfRule>
  </conditionalFormatting>
  <conditionalFormatting sqref="B18">
    <cfRule type="containsErrors" dxfId="685" priority="157">
      <formula>ISERROR(B18)</formula>
    </cfRule>
  </conditionalFormatting>
  <conditionalFormatting sqref="B78">
    <cfRule type="containsErrors" dxfId="684" priority="150">
      <formula>ISERROR(B78)</formula>
    </cfRule>
  </conditionalFormatting>
  <conditionalFormatting sqref="H61:H66 A61:D66 F61:F66">
    <cfRule type="containsErrors" dxfId="683" priority="156">
      <formula>ISERROR(A61)</formula>
    </cfRule>
  </conditionalFormatting>
  <conditionalFormatting sqref="G61:G66 G68">
    <cfRule type="containsErrors" dxfId="682" priority="155">
      <formula>ISERROR(G61)</formula>
    </cfRule>
  </conditionalFormatting>
  <conditionalFormatting sqref="A71:A76">
    <cfRule type="containsErrors" dxfId="681" priority="154">
      <formula>ISERROR(A71)</formula>
    </cfRule>
  </conditionalFormatting>
  <conditionalFormatting sqref="G71:G76 G78">
    <cfRule type="containsErrors" dxfId="680" priority="152">
      <formula>ISERROR(G71)</formula>
    </cfRule>
  </conditionalFormatting>
  <conditionalFormatting sqref="H71:H76 B71:D76 B79:D79 C78:D78 F78:F79 F71:F76">
    <cfRule type="containsErrors" dxfId="679" priority="153">
      <formula>ISERROR(B71)</formula>
    </cfRule>
  </conditionalFormatting>
  <conditionalFormatting sqref="B58">
    <cfRule type="containsErrors" dxfId="678" priority="151">
      <formula>ISERROR(B58)</formula>
    </cfRule>
  </conditionalFormatting>
  <conditionalFormatting sqref="F70">
    <cfRule type="containsErrors" dxfId="677" priority="149">
      <formula>ISERROR(F70)</formula>
    </cfRule>
  </conditionalFormatting>
  <conditionalFormatting sqref="A67:D67">
    <cfRule type="containsErrors" dxfId="676" priority="148">
      <formula>ISERROR(A67)</formula>
    </cfRule>
  </conditionalFormatting>
  <conditionalFormatting sqref="A77">
    <cfRule type="containsErrors" dxfId="675" priority="147">
      <formula>ISERROR(A77)</formula>
    </cfRule>
  </conditionalFormatting>
  <conditionalFormatting sqref="C77:D77">
    <cfRule type="containsErrors" dxfId="674" priority="146">
      <formula>ISERROR(C77)</formula>
    </cfRule>
  </conditionalFormatting>
  <conditionalFormatting sqref="B77">
    <cfRule type="containsErrors" dxfId="673" priority="145">
      <formula>ISERROR(B77)</formula>
    </cfRule>
  </conditionalFormatting>
  <conditionalFormatting sqref="A57 C57:D57">
    <cfRule type="containsErrors" dxfId="672" priority="144">
      <formula>ISERROR(A57)</formula>
    </cfRule>
  </conditionalFormatting>
  <conditionalFormatting sqref="B57">
    <cfRule type="containsErrors" dxfId="671" priority="143">
      <formula>ISERROR(B57)</formula>
    </cfRule>
  </conditionalFormatting>
  <conditionalFormatting sqref="F6">
    <cfRule type="containsErrors" dxfId="670" priority="141">
      <formula>ISERROR(F6)</formula>
    </cfRule>
  </conditionalFormatting>
  <conditionalFormatting sqref="L51">
    <cfRule type="containsErrors" dxfId="669" priority="122">
      <formula>ISERROR(L51)</formula>
    </cfRule>
  </conditionalFormatting>
  <conditionalFormatting sqref="B22">
    <cfRule type="containsErrors" dxfId="668" priority="142">
      <formula>ISERROR(B22)</formula>
    </cfRule>
  </conditionalFormatting>
  <conditionalFormatting sqref="A38">
    <cfRule type="containsErrors" dxfId="667" priority="139">
      <formula>ISERROR(A38)</formula>
    </cfRule>
  </conditionalFormatting>
  <conditionalFormatting sqref="A2">
    <cfRule type="containsErrors" dxfId="666" priority="140">
      <formula>ISERROR(A2)</formula>
    </cfRule>
  </conditionalFormatting>
  <conditionalFormatting sqref="K42:K50 K78:K79 K68:K70 K52:K53 K56 K58:K60">
    <cfRule type="containsErrors" dxfId="665" priority="138">
      <formula>ISERROR(K42)</formula>
    </cfRule>
  </conditionalFormatting>
  <conditionalFormatting sqref="K36:K39">
    <cfRule type="containsErrors" dxfId="664" priority="137">
      <formula>ISERROR(K36)</formula>
    </cfRule>
  </conditionalFormatting>
  <conditionalFormatting sqref="K35">
    <cfRule type="containsErrors" dxfId="663" priority="136">
      <formula>ISERROR(K35)</formula>
    </cfRule>
  </conditionalFormatting>
  <conditionalFormatting sqref="K61:K66">
    <cfRule type="containsErrors" dxfId="662" priority="135">
      <formula>ISERROR(K61)</formula>
    </cfRule>
  </conditionalFormatting>
  <conditionalFormatting sqref="K71:K76">
    <cfRule type="containsErrors" dxfId="661" priority="134">
      <formula>ISERROR(K71)</formula>
    </cfRule>
  </conditionalFormatting>
  <conditionalFormatting sqref="K54:K55">
    <cfRule type="containsErrors" dxfId="660" priority="132">
      <formula>ISERROR(K54)</formula>
    </cfRule>
  </conditionalFormatting>
  <conditionalFormatting sqref="K51">
    <cfRule type="containsErrors" dxfId="659" priority="133">
      <formula>ISERROR(K51)</formula>
    </cfRule>
  </conditionalFormatting>
  <conditionalFormatting sqref="K67">
    <cfRule type="containsErrors" dxfId="658" priority="131">
      <formula>ISERROR(K67)</formula>
    </cfRule>
  </conditionalFormatting>
  <conditionalFormatting sqref="K77">
    <cfRule type="containsErrors" dxfId="657" priority="130">
      <formula>ISERROR(K77)</formula>
    </cfRule>
  </conditionalFormatting>
  <conditionalFormatting sqref="K57">
    <cfRule type="containsErrors" dxfId="656" priority="129">
      <formula>ISERROR(K57)</formula>
    </cfRule>
  </conditionalFormatting>
  <conditionalFormatting sqref="L36:L39">
    <cfRule type="containsErrors" dxfId="655" priority="126">
      <formula>ISERROR(L36)</formula>
    </cfRule>
  </conditionalFormatting>
  <conditionalFormatting sqref="K4">
    <cfRule type="containsErrors" dxfId="654" priority="128">
      <formula>ISERROR(K4)</formula>
    </cfRule>
  </conditionalFormatting>
  <conditionalFormatting sqref="L42:L50 L68:L70 L52:L53 L56 L58:L60 L78:L79">
    <cfRule type="containsErrors" dxfId="653" priority="127">
      <formula>ISERROR(L42)</formula>
    </cfRule>
  </conditionalFormatting>
  <conditionalFormatting sqref="L35">
    <cfRule type="containsErrors" dxfId="652" priority="125">
      <formula>ISERROR(L35)</formula>
    </cfRule>
  </conditionalFormatting>
  <conditionalFormatting sqref="L61:L66">
    <cfRule type="containsErrors" dxfId="651" priority="124">
      <formula>ISERROR(L61)</formula>
    </cfRule>
  </conditionalFormatting>
  <conditionalFormatting sqref="L71:L76">
    <cfRule type="containsErrors" dxfId="650" priority="123">
      <formula>ISERROR(L71)</formula>
    </cfRule>
  </conditionalFormatting>
  <conditionalFormatting sqref="L54:L55">
    <cfRule type="containsErrors" dxfId="649" priority="121">
      <formula>ISERROR(L54)</formula>
    </cfRule>
  </conditionalFormatting>
  <conditionalFormatting sqref="L67">
    <cfRule type="containsErrors" dxfId="648" priority="120">
      <formula>ISERROR(L67)</formula>
    </cfRule>
  </conditionalFormatting>
  <conditionalFormatting sqref="L77">
    <cfRule type="containsErrors" dxfId="647" priority="119">
      <formula>ISERROR(L77)</formula>
    </cfRule>
  </conditionalFormatting>
  <conditionalFormatting sqref="L57">
    <cfRule type="containsErrors" dxfId="646" priority="118">
      <formula>ISERROR(L57)</formula>
    </cfRule>
  </conditionalFormatting>
  <conditionalFormatting sqref="F41">
    <cfRule type="containsErrors" dxfId="645" priority="115">
      <formula>ISERROR(F41)</formula>
    </cfRule>
  </conditionalFormatting>
  <conditionalFormatting sqref="V5">
    <cfRule type="containsErrors" dxfId="644" priority="117">
      <formula>ISERROR(V5)</formula>
    </cfRule>
  </conditionalFormatting>
  <conditionalFormatting sqref="V4">
    <cfRule type="containsErrors" dxfId="643" priority="116">
      <formula>ISERROR(V4)</formula>
    </cfRule>
  </conditionalFormatting>
  <conditionalFormatting sqref="G40">
    <cfRule type="containsErrors" dxfId="642" priority="111">
      <formula>ISERROR(G40)</formula>
    </cfRule>
  </conditionalFormatting>
  <conditionalFormatting sqref="G41">
    <cfRule type="containsErrors" dxfId="641" priority="114">
      <formula>ISERROR(G41)</formula>
    </cfRule>
  </conditionalFormatting>
  <conditionalFormatting sqref="K40">
    <cfRule type="containsErrors" dxfId="640" priority="109">
      <formula>ISERROR(K40)</formula>
    </cfRule>
  </conditionalFormatting>
  <conditionalFormatting sqref="H41">
    <cfRule type="containsErrors" dxfId="639" priority="113">
      <formula>ISERROR(H41)</formula>
    </cfRule>
  </conditionalFormatting>
  <conditionalFormatting sqref="J58:J60 J68:J70 J42:J56 J6:J39 J78">
    <cfRule type="containsErrors" dxfId="638" priority="107">
      <formula>ISERROR(J6)</formula>
    </cfRule>
  </conditionalFormatting>
  <conditionalFormatting sqref="J67">
    <cfRule type="containsErrors" dxfId="637" priority="104">
      <formula>ISERROR(J67)</formula>
    </cfRule>
  </conditionalFormatting>
  <conditionalFormatting sqref="J61:J66">
    <cfRule type="containsErrors" dxfId="636" priority="106">
      <formula>ISERROR(J61)</formula>
    </cfRule>
  </conditionalFormatting>
  <conditionalFormatting sqref="F40">
    <cfRule type="containsErrors" dxfId="635" priority="112">
      <formula>ISERROR(F40)</formula>
    </cfRule>
  </conditionalFormatting>
  <conditionalFormatting sqref="H40">
    <cfRule type="containsErrors" dxfId="634" priority="110">
      <formula>ISERROR(H40)</formula>
    </cfRule>
  </conditionalFormatting>
  <conditionalFormatting sqref="L40">
    <cfRule type="containsErrors" dxfId="633" priority="108">
      <formula>ISERROR(L40)</formula>
    </cfRule>
  </conditionalFormatting>
  <conditionalFormatting sqref="J71:J76">
    <cfRule type="containsErrors" dxfId="632" priority="105">
      <formula>ISERROR(J71)</formula>
    </cfRule>
  </conditionalFormatting>
  <conditionalFormatting sqref="J77">
    <cfRule type="containsErrors" dxfId="631" priority="103">
      <formula>ISERROR(J77)</formula>
    </cfRule>
  </conditionalFormatting>
  <conditionalFormatting sqref="J57">
    <cfRule type="containsErrors" dxfId="630" priority="102">
      <formula>ISERROR(J57)</formula>
    </cfRule>
  </conditionalFormatting>
  <conditionalFormatting sqref="M75">
    <cfRule type="containsErrors" dxfId="629" priority="101">
      <formula>ISERROR(M75)</formula>
    </cfRule>
  </conditionalFormatting>
  <conditionalFormatting sqref="V6:V12">
    <cfRule type="containsErrors" dxfId="628" priority="100">
      <formula>ISERROR(V6)</formula>
    </cfRule>
  </conditionalFormatting>
  <conditionalFormatting sqref="V20 V26">
    <cfRule type="containsErrors" dxfId="627" priority="99">
      <formula>ISERROR(V20)</formula>
    </cfRule>
  </conditionalFormatting>
  <conditionalFormatting sqref="V16">
    <cfRule type="containsErrors" dxfId="626" priority="98">
      <formula>ISERROR(V16)</formula>
    </cfRule>
  </conditionalFormatting>
  <conditionalFormatting sqref="V14:V15">
    <cfRule type="containsErrors" dxfId="625" priority="97">
      <formula>ISERROR(V14)</formula>
    </cfRule>
  </conditionalFormatting>
  <conditionalFormatting sqref="V17:V18">
    <cfRule type="containsErrors" dxfId="624" priority="96">
      <formula>ISERROR(V17)</formula>
    </cfRule>
  </conditionalFormatting>
  <conditionalFormatting sqref="V21:V25">
    <cfRule type="containsErrors" dxfId="623" priority="95">
      <formula>ISERROR(V21)</formula>
    </cfRule>
  </conditionalFormatting>
  <conditionalFormatting sqref="V27:V35">
    <cfRule type="containsErrors" dxfId="622" priority="94">
      <formula>ISERROR(V27)</formula>
    </cfRule>
  </conditionalFormatting>
  <conditionalFormatting sqref="V71:V74 V76:V78">
    <cfRule type="containsErrors" dxfId="621" priority="91">
      <formula>ISERROR(V71)</formula>
    </cfRule>
  </conditionalFormatting>
  <conditionalFormatting sqref="V70">
    <cfRule type="containsErrors" dxfId="620" priority="90">
      <formula>ISERROR(V70)</formula>
    </cfRule>
  </conditionalFormatting>
  <conditionalFormatting sqref="V44:V68">
    <cfRule type="containsErrors" dxfId="619" priority="92">
      <formula>ISERROR(V44)</formula>
    </cfRule>
  </conditionalFormatting>
  <conditionalFormatting sqref="V42:V43">
    <cfRule type="containsErrors" dxfId="618" priority="93">
      <formula>ISERROR(V42)</formula>
    </cfRule>
  </conditionalFormatting>
  <conditionalFormatting sqref="E4">
    <cfRule type="containsErrors" dxfId="617" priority="77">
      <formula>ISERROR(E4)</formula>
    </cfRule>
  </conditionalFormatting>
  <conditionalFormatting sqref="K41">
    <cfRule type="containsErrors" dxfId="616" priority="89">
      <formula>ISERROR(K41)</formula>
    </cfRule>
  </conditionalFormatting>
  <conditionalFormatting sqref="L41:M41">
    <cfRule type="containsErrors" dxfId="615" priority="88">
      <formula>ISERROR(L41)</formula>
    </cfRule>
  </conditionalFormatting>
  <conditionalFormatting sqref="V75">
    <cfRule type="containsErrors" dxfId="614" priority="87">
      <formula>ISERROR(V75)</formula>
    </cfRule>
  </conditionalFormatting>
  <conditionalFormatting sqref="B95 B97:B98">
    <cfRule type="containsErrors" dxfId="613" priority="73">
      <formula>ISERROR(B95)</formula>
    </cfRule>
  </conditionalFormatting>
  <conditionalFormatting sqref="B96">
    <cfRule type="containsErrors" dxfId="612" priority="68">
      <formula>ISERROR(B96)</formula>
    </cfRule>
  </conditionalFormatting>
  <conditionalFormatting sqref="E6:E35">
    <cfRule type="containsErrors" dxfId="611" priority="86">
      <formula>ISERROR(E6)</formula>
    </cfRule>
  </conditionalFormatting>
  <conditionalFormatting sqref="E42:E65 E69:E70 E79">
    <cfRule type="containsErrors" dxfId="610" priority="85">
      <formula>ISERROR(E42)</formula>
    </cfRule>
  </conditionalFormatting>
  <conditionalFormatting sqref="E66">
    <cfRule type="containsErrors" dxfId="609" priority="84">
      <formula>ISERROR(E66)</formula>
    </cfRule>
  </conditionalFormatting>
  <conditionalFormatting sqref="E67">
    <cfRule type="containsErrors" dxfId="608" priority="79">
      <formula>ISERROR(E67)</formula>
    </cfRule>
  </conditionalFormatting>
  <conditionalFormatting sqref="E68">
    <cfRule type="containsErrors" dxfId="607" priority="83">
      <formula>ISERROR(E68)</formula>
    </cfRule>
  </conditionalFormatting>
  <conditionalFormatting sqref="E71:E75">
    <cfRule type="containsErrors" dxfId="606" priority="82">
      <formula>ISERROR(E71)</formula>
    </cfRule>
  </conditionalFormatting>
  <conditionalFormatting sqref="E78">
    <cfRule type="containsErrors" dxfId="605" priority="80">
      <formula>ISERROR(E78)</formula>
    </cfRule>
  </conditionalFormatting>
  <conditionalFormatting sqref="E76">
    <cfRule type="containsErrors" dxfId="604" priority="81">
      <formula>ISERROR(E76)</formula>
    </cfRule>
  </conditionalFormatting>
  <conditionalFormatting sqref="E77">
    <cfRule type="containsErrors" dxfId="603" priority="78">
      <formula>ISERROR(E77)</formula>
    </cfRule>
  </conditionalFormatting>
  <conditionalFormatting sqref="E40">
    <cfRule type="containsErrors" dxfId="602" priority="76">
      <formula>ISERROR(E40)</formula>
    </cfRule>
  </conditionalFormatting>
  <conditionalFormatting sqref="A3">
    <cfRule type="containsErrors" dxfId="601" priority="75">
      <formula>ISERROR(A3)</formula>
    </cfRule>
  </conditionalFormatting>
  <conditionalFormatting sqref="A39">
    <cfRule type="containsErrors" dxfId="600" priority="74">
      <formula>ISERROR(A39)</formula>
    </cfRule>
  </conditionalFormatting>
  <conditionalFormatting sqref="B95">
    <cfRule type="containsErrors" dxfId="599" priority="72">
      <formula>ISERROR(B95)</formula>
    </cfRule>
  </conditionalFormatting>
  <conditionalFormatting sqref="B96">
    <cfRule type="containsErrors" dxfId="598" priority="69">
      <formula>ISERROR(B96)</formula>
    </cfRule>
  </conditionalFormatting>
  <conditionalFormatting sqref="B97">
    <cfRule type="containsErrors" dxfId="597" priority="71">
      <formula>ISERROR(B97)</formula>
    </cfRule>
  </conditionalFormatting>
  <conditionalFormatting sqref="B91">
    <cfRule type="containsErrors" dxfId="596" priority="70">
      <formula>ISERROR(B91)</formula>
    </cfRule>
  </conditionalFormatting>
  <conditionalFormatting sqref="B99">
    <cfRule type="containsErrors" dxfId="595" priority="67">
      <formula>ISERROR(B99)</formula>
    </cfRule>
  </conditionalFormatting>
  <conditionalFormatting sqref="V41">
    <cfRule type="containsErrors" dxfId="594" priority="66">
      <formula>ISERROR(V41)</formula>
    </cfRule>
  </conditionalFormatting>
  <conditionalFormatting sqref="W5">
    <cfRule type="containsErrors" dxfId="593" priority="60">
      <formula>ISERROR(W5)</formula>
    </cfRule>
  </conditionalFormatting>
  <conditionalFormatting sqref="P5">
    <cfRule type="containsErrors" dxfId="592" priority="65">
      <formula>ISERROR(P5)</formula>
    </cfRule>
  </conditionalFormatting>
  <conditionalFormatting sqref="S5">
    <cfRule type="containsErrors" dxfId="591" priority="64">
      <formula>ISERROR(S5)</formula>
    </cfRule>
  </conditionalFormatting>
  <conditionalFormatting sqref="P41">
    <cfRule type="containsErrors" dxfId="590" priority="63">
      <formula>ISERROR(P41)</formula>
    </cfRule>
  </conditionalFormatting>
  <conditionalFormatting sqref="S42:S74 S76:S79 S6:T39">
    <cfRule type="containsErrors" dxfId="589" priority="62">
      <formula>ISERROR(S6)</formula>
    </cfRule>
  </conditionalFormatting>
  <conditionalFormatting sqref="S75">
    <cfRule type="containsErrors" dxfId="588" priority="61">
      <formula>ISERROR(S75)</formula>
    </cfRule>
  </conditionalFormatting>
  <conditionalFormatting sqref="W17:W18">
    <cfRule type="containsErrors" dxfId="587" priority="54">
      <formula>ISERROR(W17)</formula>
    </cfRule>
  </conditionalFormatting>
  <conditionalFormatting sqref="W21:W25">
    <cfRule type="containsErrors" dxfId="586" priority="53">
      <formula>ISERROR(W21)</formula>
    </cfRule>
  </conditionalFormatting>
  <conditionalFormatting sqref="W4">
    <cfRule type="containsErrors" dxfId="585" priority="59">
      <formula>ISERROR(W4)</formula>
    </cfRule>
  </conditionalFormatting>
  <conditionalFormatting sqref="W6:W12">
    <cfRule type="containsErrors" dxfId="584" priority="58">
      <formula>ISERROR(W6)</formula>
    </cfRule>
  </conditionalFormatting>
  <conditionalFormatting sqref="W20 W26">
    <cfRule type="containsErrors" dxfId="583" priority="57">
      <formula>ISERROR(W20)</formula>
    </cfRule>
  </conditionalFormatting>
  <conditionalFormatting sqref="W16">
    <cfRule type="containsErrors" dxfId="582" priority="56">
      <formula>ISERROR(W16)</formula>
    </cfRule>
  </conditionalFormatting>
  <conditionalFormatting sqref="W14:W15">
    <cfRule type="containsErrors" dxfId="581" priority="55">
      <formula>ISERROR(W14)</formula>
    </cfRule>
  </conditionalFormatting>
  <conditionalFormatting sqref="W27:W35">
    <cfRule type="containsErrors" dxfId="580" priority="52">
      <formula>ISERROR(W27)</formula>
    </cfRule>
  </conditionalFormatting>
  <conditionalFormatting sqref="W71:W74 W76:W78">
    <cfRule type="containsErrors" dxfId="579" priority="49">
      <formula>ISERROR(W71)</formula>
    </cfRule>
  </conditionalFormatting>
  <conditionalFormatting sqref="W70">
    <cfRule type="containsErrors" dxfId="578" priority="48">
      <formula>ISERROR(W70)</formula>
    </cfRule>
  </conditionalFormatting>
  <conditionalFormatting sqref="W44:W68">
    <cfRule type="containsErrors" dxfId="577" priority="50">
      <formula>ISERROR(W44)</formula>
    </cfRule>
  </conditionalFormatting>
  <conditionalFormatting sqref="W42:W43">
    <cfRule type="containsErrors" dxfId="576" priority="51">
      <formula>ISERROR(W42)</formula>
    </cfRule>
  </conditionalFormatting>
  <conditionalFormatting sqref="W75">
    <cfRule type="containsErrors" dxfId="575" priority="47">
      <formula>ISERROR(W75)</formula>
    </cfRule>
  </conditionalFormatting>
  <conditionalFormatting sqref="W41">
    <cfRule type="containsErrors" dxfId="574" priority="46">
      <formula>ISERROR(W41)</formula>
    </cfRule>
  </conditionalFormatting>
  <conditionalFormatting sqref="S40:T40">
    <cfRule type="containsErrors" dxfId="573" priority="41">
      <formula>ISERROR(S40)</formula>
    </cfRule>
  </conditionalFormatting>
  <conditionalFormatting sqref="P40:R40">
    <cfRule type="containsErrors" dxfId="572" priority="42">
      <formula>ISERROR(P40)</formula>
    </cfRule>
  </conditionalFormatting>
  <conditionalFormatting sqref="T5">
    <cfRule type="containsErrors" dxfId="571" priority="45">
      <formula>ISERROR(T5)</formula>
    </cfRule>
  </conditionalFormatting>
  <conditionalFormatting sqref="P4:R4">
    <cfRule type="containsErrors" dxfId="570" priority="44">
      <formula>ISERROR(P4)</formula>
    </cfRule>
  </conditionalFormatting>
  <conditionalFormatting sqref="S4:T4">
    <cfRule type="containsErrors" dxfId="569" priority="43">
      <formula>ISERROR(S4)</formula>
    </cfRule>
  </conditionalFormatting>
  <conditionalFormatting sqref="T42:T74 T76:T78">
    <cfRule type="containsErrors" dxfId="568" priority="40">
      <formula>ISERROR(T42)</formula>
    </cfRule>
  </conditionalFormatting>
  <conditionalFormatting sqref="T75">
    <cfRule type="containsErrors" dxfId="567" priority="39">
      <formula>ISERROR(T75)</formula>
    </cfRule>
  </conditionalFormatting>
  <conditionalFormatting sqref="V69">
    <cfRule type="containsErrors" dxfId="566" priority="38">
      <formula>ISERROR(V69)</formula>
    </cfRule>
  </conditionalFormatting>
  <conditionalFormatting sqref="V79">
    <cfRule type="containsErrors" dxfId="565" priority="37">
      <formula>ISERROR(V79)</formula>
    </cfRule>
  </conditionalFormatting>
  <conditionalFormatting sqref="Q5">
    <cfRule type="containsErrors" dxfId="564" priority="36">
      <formula>ISERROR(Q5)</formula>
    </cfRule>
  </conditionalFormatting>
  <conditionalFormatting sqref="Q41">
    <cfRule type="containsErrors" dxfId="563" priority="35">
      <formula>ISERROR(Q41)</formula>
    </cfRule>
  </conditionalFormatting>
  <conditionalFormatting sqref="T79">
    <cfRule type="containsErrors" dxfId="562" priority="34">
      <formula>ISERROR(T79)</formula>
    </cfRule>
  </conditionalFormatting>
  <conditionalFormatting sqref="W79">
    <cfRule type="containsErrors" dxfId="561" priority="33">
      <formula>ISERROR(W79)</formula>
    </cfRule>
  </conditionalFormatting>
  <conditionalFormatting sqref="W69">
    <cfRule type="containsErrors" dxfId="560" priority="32">
      <formula>ISERROR(W69)</formula>
    </cfRule>
  </conditionalFormatting>
  <conditionalFormatting sqref="R5">
    <cfRule type="containsErrors" dxfId="559" priority="31">
      <formula>ISERROR(R5)</formula>
    </cfRule>
  </conditionalFormatting>
  <conditionalFormatting sqref="T41">
    <cfRule type="containsErrors" dxfId="558" priority="26">
      <formula>ISERROR(T41)</formula>
    </cfRule>
  </conditionalFormatting>
  <conditionalFormatting sqref="R41">
    <cfRule type="containsErrors" dxfId="557" priority="30">
      <formula>ISERROR(R41)</formula>
    </cfRule>
  </conditionalFormatting>
  <conditionalFormatting sqref="V40">
    <cfRule type="containsErrors" dxfId="556" priority="29">
      <formula>ISERROR(V40)</formula>
    </cfRule>
  </conditionalFormatting>
  <conditionalFormatting sqref="W40">
    <cfRule type="containsErrors" dxfId="555" priority="28">
      <formula>ISERROR(W40)</formula>
    </cfRule>
  </conditionalFormatting>
  <conditionalFormatting sqref="S41">
    <cfRule type="containsErrors" dxfId="554" priority="27">
      <formula>ISERROR(S41)</formula>
    </cfRule>
  </conditionalFormatting>
  <conditionalFormatting sqref="I4 I79:I91">
    <cfRule type="containsErrors" dxfId="553" priority="25">
      <formula>ISERROR(I4)</formula>
    </cfRule>
  </conditionalFormatting>
  <conditionalFormatting sqref="I58:I60 I68:I70 I42:I56 I6:I39 I78">
    <cfRule type="containsErrors" dxfId="552" priority="24">
      <formula>ISERROR(I6)</formula>
    </cfRule>
  </conditionalFormatting>
  <conditionalFormatting sqref="I67">
    <cfRule type="containsErrors" dxfId="551" priority="21">
      <formula>ISERROR(I67)</formula>
    </cfRule>
  </conditionalFormatting>
  <conditionalFormatting sqref="I61:I66">
    <cfRule type="containsErrors" dxfId="550" priority="23">
      <formula>ISERROR(I61)</formula>
    </cfRule>
  </conditionalFormatting>
  <conditionalFormatting sqref="I71:I76">
    <cfRule type="containsErrors" dxfId="549" priority="22">
      <formula>ISERROR(I71)</formula>
    </cfRule>
  </conditionalFormatting>
  <conditionalFormatting sqref="I77">
    <cfRule type="containsErrors" dxfId="548" priority="20">
      <formula>ISERROR(I77)</formula>
    </cfRule>
  </conditionalFormatting>
  <conditionalFormatting sqref="I57">
    <cfRule type="containsErrors" dxfId="547" priority="19">
      <formula>ISERROR(I57)</formula>
    </cfRule>
  </conditionalFormatting>
  <conditionalFormatting sqref="F5">
    <cfRule type="containsErrors" dxfId="546" priority="17">
      <formula>ISERROR(F5)</formula>
    </cfRule>
  </conditionalFormatting>
  <conditionalFormatting sqref="N6:N39 N42:N91">
    <cfRule type="containsErrors" dxfId="545" priority="18">
      <formula>ISERROR(N6)</formula>
    </cfRule>
  </conditionalFormatting>
  <conditionalFormatting sqref="N5">
    <cfRule type="containsErrors" dxfId="544" priority="8">
      <formula>ISERROR(N5)</formula>
    </cfRule>
  </conditionalFormatting>
  <conditionalFormatting sqref="N41">
    <cfRule type="containsErrors" dxfId="543" priority="2">
      <formula>ISERROR(N41)</formula>
    </cfRule>
  </conditionalFormatting>
  <conditionalFormatting sqref="I40">
    <cfRule type="containsErrors" dxfId="542" priority="6">
      <formula>ISERROR(I40)</formula>
    </cfRule>
  </conditionalFormatting>
  <conditionalFormatting sqref="I5">
    <cfRule type="containsErrors" dxfId="541" priority="16">
      <formula>ISERROR(I5)</formula>
    </cfRule>
  </conditionalFormatting>
  <conditionalFormatting sqref="O4:O5">
    <cfRule type="containsErrors" dxfId="540" priority="7">
      <formula>ISERROR(O4)</formula>
    </cfRule>
  </conditionalFormatting>
  <conditionalFormatting sqref="G5">
    <cfRule type="containsErrors" dxfId="539" priority="15">
      <formula>ISERROR(G5)</formula>
    </cfRule>
  </conditionalFormatting>
  <conditionalFormatting sqref="H5">
    <cfRule type="containsErrors" dxfId="538" priority="14">
      <formula>ISERROR(H5)</formula>
    </cfRule>
  </conditionalFormatting>
  <conditionalFormatting sqref="K5">
    <cfRule type="containsErrors" dxfId="537" priority="13">
      <formula>ISERROR(K5)</formula>
    </cfRule>
  </conditionalFormatting>
  <conditionalFormatting sqref="I41">
    <cfRule type="containsErrors" dxfId="536" priority="5">
      <formula>ISERROR(I41)</formula>
    </cfRule>
  </conditionalFormatting>
  <conditionalFormatting sqref="J40:J41">
    <cfRule type="containsErrors" dxfId="535" priority="4">
      <formula>ISERROR(J40)</formula>
    </cfRule>
  </conditionalFormatting>
  <conditionalFormatting sqref="L5">
    <cfRule type="containsErrors" dxfId="534" priority="12">
      <formula>ISERROR(L5)</formula>
    </cfRule>
  </conditionalFormatting>
  <conditionalFormatting sqref="M5">
    <cfRule type="containsErrors" dxfId="533" priority="11">
      <formula>ISERROR(M5)</formula>
    </cfRule>
  </conditionalFormatting>
  <conditionalFormatting sqref="J4:J5">
    <cfRule type="containsErrors" dxfId="532" priority="10">
      <formula>ISERROR(J4)</formula>
    </cfRule>
  </conditionalFormatting>
  <conditionalFormatting sqref="N4">
    <cfRule type="containsErrors" dxfId="531" priority="9">
      <formula>ISERROR(N4)</formula>
    </cfRule>
  </conditionalFormatting>
  <conditionalFormatting sqref="O40:O41">
    <cfRule type="containsErrors" dxfId="530" priority="1">
      <formula>ISERROR(O40)</formula>
    </cfRule>
  </conditionalFormatting>
  <conditionalFormatting sqref="N40">
    <cfRule type="containsErrors" dxfId="529" priority="3">
      <formula>ISERROR(N40)</formula>
    </cfRule>
  </conditionalFormatting>
  <printOptions horizontalCentered="1"/>
  <pageMargins left="0.23622047244094491" right="0.23622047244094491" top="0.35433070866141736" bottom="0.35433070866141736" header="0.31496062992125984" footer="0.31496062992125984"/>
  <pageSetup paperSize="8" scale="68" orientation="portrait" r:id="rId1"/>
  <rowBreaks count="1" manualBreakCount="1">
    <brk id="59"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01"/>
  <sheetViews>
    <sheetView showGridLines="0" view="pageBreakPreview" zoomScaleNormal="100" zoomScaleSheetLayoutView="100" zoomScalePageLayoutView="70" workbookViewId="0">
      <selection activeCell="B5" sqref="B5"/>
    </sheetView>
  </sheetViews>
  <sheetFormatPr defaultColWidth="9" defaultRowHeight="18.75"/>
  <cols>
    <col min="1" max="1" width="1.625" style="10" customWidth="1"/>
    <col min="2" max="3" width="9" style="10"/>
    <col min="4" max="5" width="27.875" style="339" customWidth="1"/>
    <col min="6" max="8" width="12.875" style="10" customWidth="1"/>
    <col min="9" max="9" width="2.5" style="10" customWidth="1"/>
    <col min="10" max="10" width="10" style="10" bestFit="1" customWidth="1"/>
    <col min="11" max="16384" width="9" style="10"/>
  </cols>
  <sheetData>
    <row r="1" spans="1:11" ht="6.75" customHeight="1">
      <c r="A1" s="7"/>
      <c r="B1" s="8"/>
      <c r="C1" s="8"/>
      <c r="D1" s="9"/>
      <c r="E1" s="9"/>
    </row>
    <row r="2" spans="1:11">
      <c r="A2" s="341" t="s">
        <v>153</v>
      </c>
      <c r="B2" s="324"/>
      <c r="C2" s="324"/>
      <c r="D2" s="325"/>
      <c r="E2" s="325"/>
    </row>
    <row r="3" spans="1:11">
      <c r="A3" s="16" t="s">
        <v>154</v>
      </c>
      <c r="B3" s="324"/>
      <c r="C3" s="324"/>
      <c r="D3" s="325"/>
      <c r="E3" s="325"/>
    </row>
    <row r="4" spans="1:11">
      <c r="A4" s="18"/>
      <c r="B4" s="342" t="s">
        <v>81</v>
      </c>
      <c r="C4" s="343"/>
      <c r="D4" s="344"/>
      <c r="E4" s="22" t="s">
        <v>12</v>
      </c>
      <c r="J4" s="15"/>
    </row>
    <row r="5" spans="1:11">
      <c r="A5" s="18"/>
      <c r="B5" s="342"/>
      <c r="C5" s="343"/>
      <c r="D5" s="344"/>
      <c r="E5" s="344"/>
      <c r="J5" s="17" t="s">
        <v>155</v>
      </c>
    </row>
    <row r="6" spans="1:11">
      <c r="A6" s="324"/>
      <c r="B6" s="345"/>
      <c r="C6" s="324"/>
      <c r="D6" s="346"/>
      <c r="E6" s="346"/>
      <c r="F6" s="347" t="s">
        <v>156</v>
      </c>
      <c r="G6" s="347" t="s">
        <v>157</v>
      </c>
      <c r="H6" s="347" t="s">
        <v>158</v>
      </c>
      <c r="J6" s="32" t="s">
        <v>159</v>
      </c>
    </row>
    <row r="7" spans="1:11">
      <c r="A7" s="324"/>
      <c r="B7" s="348" t="s">
        <v>24</v>
      </c>
      <c r="C7" s="348"/>
      <c r="D7" s="349"/>
      <c r="E7" s="35" t="s">
        <v>25</v>
      </c>
      <c r="F7" s="350">
        <v>1941.9</v>
      </c>
      <c r="G7" s="351">
        <v>2173.3000000000002</v>
      </c>
      <c r="H7" s="352">
        <v>2310.6999999999998</v>
      </c>
      <c r="I7" s="353"/>
      <c r="J7" s="354">
        <v>6.3</v>
      </c>
      <c r="K7" s="353"/>
    </row>
    <row r="8" spans="1:11">
      <c r="A8" s="324"/>
      <c r="B8" s="355" t="s">
        <v>26</v>
      </c>
      <c r="C8" s="355"/>
      <c r="D8" s="356"/>
      <c r="E8" s="49" t="s">
        <v>27</v>
      </c>
      <c r="F8" s="50">
        <v>1051.5</v>
      </c>
      <c r="G8" s="357">
        <v>1159.0999999999999</v>
      </c>
      <c r="H8" s="358">
        <v>1141.5</v>
      </c>
      <c r="I8" s="353"/>
      <c r="J8" s="359">
        <v>-1.5</v>
      </c>
      <c r="K8" s="353"/>
    </row>
    <row r="9" spans="1:11">
      <c r="A9" s="324"/>
      <c r="B9" s="360" t="s">
        <v>28</v>
      </c>
      <c r="C9" s="360"/>
      <c r="D9" s="361"/>
      <c r="E9" s="60" t="s">
        <v>29</v>
      </c>
      <c r="F9" s="61">
        <v>710.6</v>
      </c>
      <c r="G9" s="362">
        <v>817.2</v>
      </c>
      <c r="H9" s="363">
        <v>947</v>
      </c>
      <c r="I9" s="353"/>
      <c r="J9" s="364">
        <v>15.9</v>
      </c>
      <c r="K9" s="353"/>
    </row>
    <row r="10" spans="1:11">
      <c r="A10" s="324"/>
      <c r="B10" s="365" t="s">
        <v>30</v>
      </c>
      <c r="C10" s="324"/>
      <c r="D10" s="325"/>
      <c r="E10" s="60" t="s">
        <v>31</v>
      </c>
      <c r="F10" s="61">
        <v>24.3</v>
      </c>
      <c r="G10" s="362">
        <v>5.7</v>
      </c>
      <c r="H10" s="363">
        <v>9.1</v>
      </c>
      <c r="I10" s="353"/>
      <c r="J10" s="364">
        <v>58.2</v>
      </c>
      <c r="K10" s="353"/>
    </row>
    <row r="11" spans="1:11">
      <c r="A11" s="324"/>
      <c r="B11" s="366" t="s">
        <v>32</v>
      </c>
      <c r="C11" s="367"/>
      <c r="D11" s="368"/>
      <c r="E11" s="90" t="s">
        <v>33</v>
      </c>
      <c r="F11" s="70">
        <v>10.5</v>
      </c>
      <c r="G11" s="369">
        <v>11</v>
      </c>
      <c r="H11" s="370">
        <v>8.1</v>
      </c>
      <c r="I11" s="353"/>
      <c r="J11" s="371">
        <v>-26.1</v>
      </c>
      <c r="K11" s="353"/>
    </row>
    <row r="12" spans="1:11">
      <c r="A12" s="324"/>
      <c r="B12" s="372" t="s">
        <v>34</v>
      </c>
      <c r="C12" s="373"/>
      <c r="D12" s="374"/>
      <c r="E12" s="92" t="s">
        <v>35</v>
      </c>
      <c r="F12" s="81">
        <v>193.5</v>
      </c>
      <c r="G12" s="375">
        <v>191.7</v>
      </c>
      <c r="H12" s="376">
        <v>223</v>
      </c>
      <c r="I12" s="353"/>
      <c r="J12" s="377">
        <v>16.3</v>
      </c>
      <c r="K12" s="353"/>
    </row>
    <row r="13" spans="1:11">
      <c r="A13" s="324"/>
      <c r="B13" s="365" t="s">
        <v>36</v>
      </c>
      <c r="C13" s="324"/>
      <c r="D13" s="325"/>
      <c r="E13" s="49" t="s">
        <v>37</v>
      </c>
      <c r="F13" s="61">
        <v>4.4000000000000004</v>
      </c>
      <c r="G13" s="362">
        <v>2.9</v>
      </c>
      <c r="H13" s="363">
        <v>7.8</v>
      </c>
      <c r="I13" s="353"/>
      <c r="J13" s="364">
        <v>170.5</v>
      </c>
      <c r="K13" s="353"/>
    </row>
    <row r="14" spans="1:11">
      <c r="A14" s="324"/>
      <c r="B14" s="365" t="s">
        <v>38</v>
      </c>
      <c r="C14" s="360"/>
      <c r="D14" s="361"/>
      <c r="E14" s="60" t="s">
        <v>39</v>
      </c>
      <c r="F14" s="61">
        <v>3</v>
      </c>
      <c r="G14" s="362">
        <v>5.6</v>
      </c>
      <c r="H14" s="363">
        <v>9.1999999999999993</v>
      </c>
      <c r="I14" s="353"/>
      <c r="J14" s="364">
        <v>63.8</v>
      </c>
      <c r="K14" s="353"/>
    </row>
    <row r="15" spans="1:11">
      <c r="A15" s="324"/>
      <c r="B15" s="366" t="s">
        <v>40</v>
      </c>
      <c r="C15" s="367"/>
      <c r="D15" s="368"/>
      <c r="E15" s="90" t="s">
        <v>41</v>
      </c>
      <c r="F15" s="70">
        <v>2</v>
      </c>
      <c r="G15" s="369">
        <v>1.1000000000000001</v>
      </c>
      <c r="H15" s="370">
        <v>0.3</v>
      </c>
      <c r="I15" s="353"/>
      <c r="J15" s="371">
        <v>-66</v>
      </c>
      <c r="K15" s="353"/>
    </row>
    <row r="16" spans="1:11">
      <c r="A16" s="324"/>
      <c r="B16" s="324" t="s">
        <v>42</v>
      </c>
      <c r="C16" s="324"/>
      <c r="D16" s="378"/>
      <c r="E16" s="92" t="s">
        <v>160</v>
      </c>
      <c r="F16" s="61">
        <v>198.9</v>
      </c>
      <c r="G16" s="362">
        <v>199.2</v>
      </c>
      <c r="H16" s="363">
        <v>239.8</v>
      </c>
      <c r="I16" s="353"/>
      <c r="J16" s="364">
        <v>20.399999999999999</v>
      </c>
      <c r="K16" s="353"/>
    </row>
    <row r="17" spans="1:11">
      <c r="A17" s="324"/>
      <c r="B17" s="379" t="s">
        <v>44</v>
      </c>
      <c r="C17" s="380"/>
      <c r="D17" s="381"/>
      <c r="E17" s="96" t="s">
        <v>45</v>
      </c>
      <c r="F17" s="81">
        <v>61.6</v>
      </c>
      <c r="G17" s="375">
        <v>46.8</v>
      </c>
      <c r="H17" s="376">
        <v>64.400000000000006</v>
      </c>
      <c r="I17" s="353"/>
      <c r="J17" s="377">
        <v>37.4</v>
      </c>
      <c r="K17" s="353"/>
    </row>
    <row r="18" spans="1:11">
      <c r="A18" s="324"/>
      <c r="B18" s="373" t="s">
        <v>161</v>
      </c>
      <c r="C18" s="382"/>
      <c r="D18" s="383"/>
      <c r="E18" s="80" t="s">
        <v>162</v>
      </c>
      <c r="F18" s="61">
        <v>137.19999999999999</v>
      </c>
      <c r="G18" s="362">
        <v>152.30000000000001</v>
      </c>
      <c r="H18" s="363">
        <v>175.3</v>
      </c>
      <c r="I18" s="353"/>
      <c r="J18" s="364">
        <v>15.1</v>
      </c>
      <c r="K18" s="353"/>
    </row>
    <row r="19" spans="1:11">
      <c r="A19" s="360"/>
      <c r="B19" s="384" t="s">
        <v>48</v>
      </c>
      <c r="C19" s="385"/>
      <c r="D19" s="386"/>
      <c r="E19" s="92" t="s">
        <v>163</v>
      </c>
      <c r="F19" s="81">
        <v>136.6</v>
      </c>
      <c r="G19" s="375">
        <v>151.6</v>
      </c>
      <c r="H19" s="376">
        <v>174.2</v>
      </c>
      <c r="I19" s="353"/>
      <c r="J19" s="377">
        <v>14.9</v>
      </c>
      <c r="K19" s="353"/>
    </row>
    <row r="20" spans="1:11">
      <c r="A20" s="360"/>
      <c r="B20" s="387" t="s">
        <v>50</v>
      </c>
      <c r="C20" s="388"/>
      <c r="D20" s="389"/>
      <c r="E20" s="105" t="s">
        <v>164</v>
      </c>
      <c r="F20" s="106">
        <v>0.6</v>
      </c>
      <c r="G20" s="390">
        <v>0.6</v>
      </c>
      <c r="H20" s="391">
        <v>1.1000000000000001</v>
      </c>
      <c r="I20" s="353"/>
      <c r="J20" s="392">
        <v>66.2</v>
      </c>
      <c r="K20" s="353"/>
    </row>
    <row r="21" spans="1:11">
      <c r="A21" s="393"/>
      <c r="B21" s="393"/>
      <c r="C21" s="393"/>
      <c r="D21" s="394"/>
      <c r="E21" s="116"/>
      <c r="F21" s="395"/>
      <c r="G21" s="395"/>
      <c r="H21" s="396"/>
      <c r="I21" s="353"/>
      <c r="J21" s="397"/>
      <c r="K21" s="353"/>
    </row>
    <row r="22" spans="1:11">
      <c r="A22" s="324"/>
      <c r="B22" s="398" t="s">
        <v>52</v>
      </c>
      <c r="C22" s="398"/>
      <c r="D22" s="399"/>
      <c r="E22" s="122" t="s">
        <v>52</v>
      </c>
      <c r="F22" s="123">
        <v>232.2</v>
      </c>
      <c r="G22" s="400">
        <v>258.39999999999998</v>
      </c>
      <c r="H22" s="401">
        <v>293.2</v>
      </c>
      <c r="I22" s="353"/>
      <c r="J22" s="402">
        <v>13.5</v>
      </c>
      <c r="K22" s="353"/>
    </row>
    <row r="23" spans="1:11">
      <c r="A23" s="324"/>
      <c r="B23" s="360" t="s">
        <v>165</v>
      </c>
      <c r="C23" s="360"/>
      <c r="D23" s="361"/>
      <c r="E23" s="60" t="s">
        <v>75</v>
      </c>
      <c r="F23" s="131">
        <v>52.4</v>
      </c>
      <c r="G23" s="403">
        <v>61.3</v>
      </c>
      <c r="H23" s="404">
        <v>71.099999999999994</v>
      </c>
      <c r="I23" s="353"/>
      <c r="J23" s="405">
        <v>15.9</v>
      </c>
      <c r="K23" s="353"/>
    </row>
    <row r="24" spans="1:11">
      <c r="A24" s="324"/>
      <c r="B24" s="338" t="s">
        <v>166</v>
      </c>
      <c r="C24" s="406"/>
      <c r="D24" s="407"/>
      <c r="E24" s="92" t="s">
        <v>167</v>
      </c>
      <c r="F24" s="131">
        <v>133.69999999999999</v>
      </c>
      <c r="G24" s="403">
        <v>144.9</v>
      </c>
      <c r="H24" s="404">
        <v>178.9</v>
      </c>
      <c r="I24" s="353"/>
      <c r="J24" s="405">
        <v>23.5</v>
      </c>
      <c r="K24" s="353"/>
    </row>
    <row r="25" spans="1:11">
      <c r="A25" s="324"/>
      <c r="B25" s="338" t="s">
        <v>57</v>
      </c>
      <c r="C25" s="406"/>
      <c r="D25" s="407"/>
      <c r="E25" s="92" t="s">
        <v>168</v>
      </c>
      <c r="F25" s="131">
        <v>122.1</v>
      </c>
      <c r="G25" s="403">
        <v>131.80000000000001</v>
      </c>
      <c r="H25" s="404">
        <v>162.30000000000001</v>
      </c>
      <c r="I25" s="353"/>
      <c r="J25" s="405">
        <v>23.2</v>
      </c>
      <c r="K25" s="353"/>
    </row>
    <row r="26" spans="1:11">
      <c r="A26" s="324"/>
      <c r="B26" s="338" t="s">
        <v>59</v>
      </c>
      <c r="C26" s="406"/>
      <c r="D26" s="407"/>
      <c r="E26" s="92" t="s">
        <v>60</v>
      </c>
      <c r="F26" s="408">
        <v>80.059790861286487</v>
      </c>
      <c r="G26" s="409">
        <v>86.74</v>
      </c>
      <c r="H26" s="410">
        <v>107.1</v>
      </c>
      <c r="I26" s="353"/>
      <c r="J26" s="405">
        <v>23.5</v>
      </c>
      <c r="K26" s="353"/>
    </row>
    <row r="27" spans="1:11">
      <c r="A27" s="324"/>
      <c r="B27" s="345" t="s">
        <v>169</v>
      </c>
      <c r="C27" s="345"/>
      <c r="D27" s="346"/>
      <c r="E27" s="141" t="s">
        <v>170</v>
      </c>
      <c r="F27" s="411">
        <v>0.19503484296768958</v>
      </c>
      <c r="G27" s="412">
        <v>0.1928162003471775</v>
      </c>
      <c r="H27" s="413">
        <v>0.19349606490778931</v>
      </c>
      <c r="I27" s="353"/>
      <c r="J27" s="414">
        <f>+H27-G27</f>
        <v>6.7986456061180922E-4</v>
      </c>
      <c r="K27" s="353"/>
    </row>
    <row r="28" spans="1:11">
      <c r="A28" s="393"/>
      <c r="B28" s="393"/>
      <c r="C28" s="393"/>
      <c r="D28" s="394"/>
      <c r="E28" s="116"/>
      <c r="F28" s="395"/>
      <c r="G28" s="415"/>
      <c r="H28" s="416"/>
      <c r="I28" s="353"/>
      <c r="J28" s="397"/>
      <c r="K28" s="353"/>
    </row>
    <row r="29" spans="1:11">
      <c r="A29" s="324"/>
      <c r="B29" s="417" t="s">
        <v>28</v>
      </c>
      <c r="C29" s="417"/>
      <c r="D29" s="399"/>
      <c r="E29" s="122" t="s">
        <v>29</v>
      </c>
      <c r="F29" s="418">
        <v>710.6</v>
      </c>
      <c r="G29" s="419">
        <v>817.2</v>
      </c>
      <c r="H29" s="420">
        <v>947</v>
      </c>
      <c r="I29" s="353"/>
      <c r="J29" s="421">
        <v>15.9</v>
      </c>
      <c r="K29" s="353"/>
    </row>
    <row r="30" spans="1:11">
      <c r="A30" s="324"/>
      <c r="B30" s="422" t="s">
        <v>62</v>
      </c>
      <c r="C30" s="422"/>
      <c r="D30" s="407"/>
      <c r="E30" s="160" t="s">
        <v>63</v>
      </c>
      <c r="F30" s="423">
        <v>108.7</v>
      </c>
      <c r="G30" s="424">
        <v>138.1</v>
      </c>
      <c r="H30" s="425">
        <v>159.1</v>
      </c>
      <c r="I30" s="353"/>
      <c r="J30" s="397">
        <v>15.2</v>
      </c>
      <c r="K30" s="353"/>
    </row>
    <row r="31" spans="1:11">
      <c r="A31" s="324"/>
      <c r="B31" s="422" t="s">
        <v>64</v>
      </c>
      <c r="C31" s="422"/>
      <c r="D31" s="407"/>
      <c r="E31" s="160" t="s">
        <v>65</v>
      </c>
      <c r="F31" s="423">
        <v>44.1</v>
      </c>
      <c r="G31" s="424">
        <v>44.3</v>
      </c>
      <c r="H31" s="425">
        <v>44.6</v>
      </c>
      <c r="I31" s="353"/>
      <c r="J31" s="397">
        <v>0.6</v>
      </c>
      <c r="K31" s="353"/>
    </row>
    <row r="32" spans="1:11">
      <c r="A32" s="324"/>
      <c r="B32" s="422" t="s">
        <v>66</v>
      </c>
      <c r="C32" s="422"/>
      <c r="D32" s="407"/>
      <c r="E32" s="160" t="s">
        <v>67</v>
      </c>
      <c r="F32" s="423">
        <v>44</v>
      </c>
      <c r="G32" s="424">
        <v>42.9</v>
      </c>
      <c r="H32" s="425">
        <v>42.4</v>
      </c>
      <c r="I32" s="353"/>
      <c r="J32" s="397">
        <v>-1.1000000000000001</v>
      </c>
      <c r="K32" s="353"/>
    </row>
    <row r="33" spans="1:12">
      <c r="A33" s="324"/>
      <c r="B33" s="422" t="s">
        <v>68</v>
      </c>
      <c r="C33" s="422"/>
      <c r="D33" s="407"/>
      <c r="E33" s="160" t="s">
        <v>69</v>
      </c>
      <c r="F33" s="423">
        <v>226.3</v>
      </c>
      <c r="G33" s="424">
        <v>270.60000000000002</v>
      </c>
      <c r="H33" s="425">
        <v>330.7</v>
      </c>
      <c r="I33" s="353"/>
      <c r="J33" s="397">
        <v>22.2</v>
      </c>
      <c r="K33" s="353"/>
    </row>
    <row r="34" spans="1:12">
      <c r="A34" s="324"/>
      <c r="B34" s="422" t="s">
        <v>70</v>
      </c>
      <c r="C34" s="422"/>
      <c r="D34" s="407"/>
      <c r="E34" s="160" t="s">
        <v>71</v>
      </c>
      <c r="F34" s="423">
        <v>83.6</v>
      </c>
      <c r="G34" s="424">
        <v>89.3</v>
      </c>
      <c r="H34" s="425">
        <v>96.1</v>
      </c>
      <c r="I34" s="353"/>
      <c r="J34" s="397">
        <v>7.6</v>
      </c>
      <c r="K34" s="353"/>
    </row>
    <row r="35" spans="1:12">
      <c r="A35" s="324"/>
      <c r="B35" s="422" t="s">
        <v>72</v>
      </c>
      <c r="C35" s="422"/>
      <c r="D35" s="407"/>
      <c r="E35" s="160" t="s">
        <v>73</v>
      </c>
      <c r="F35" s="423">
        <v>37.1</v>
      </c>
      <c r="G35" s="424">
        <v>41.4</v>
      </c>
      <c r="H35" s="425">
        <v>48</v>
      </c>
      <c r="I35" s="353"/>
      <c r="J35" s="397">
        <v>16</v>
      </c>
      <c r="K35" s="353"/>
    </row>
    <row r="36" spans="1:12">
      <c r="A36" s="324"/>
      <c r="B36" s="406" t="s">
        <v>74</v>
      </c>
      <c r="C36" s="422"/>
      <c r="D36" s="407"/>
      <c r="E36" s="160" t="s">
        <v>75</v>
      </c>
      <c r="F36" s="423">
        <v>51.7</v>
      </c>
      <c r="G36" s="424">
        <v>60.5</v>
      </c>
      <c r="H36" s="425">
        <v>69.900000000000006</v>
      </c>
      <c r="I36" s="353"/>
      <c r="J36" s="397">
        <v>15.6</v>
      </c>
      <c r="K36" s="353"/>
    </row>
    <row r="37" spans="1:12">
      <c r="A37" s="324"/>
      <c r="B37" s="426" t="s">
        <v>76</v>
      </c>
      <c r="C37" s="427"/>
      <c r="D37" s="428"/>
      <c r="E37" s="171" t="s">
        <v>77</v>
      </c>
      <c r="F37" s="429">
        <v>114.8</v>
      </c>
      <c r="G37" s="430">
        <v>129.69999999999999</v>
      </c>
      <c r="H37" s="431">
        <v>155.69999999999999</v>
      </c>
      <c r="I37" s="353"/>
      <c r="J37" s="432">
        <v>20</v>
      </c>
      <c r="K37" s="353"/>
    </row>
    <row r="38" spans="1:12">
      <c r="A38" s="324"/>
      <c r="B38" s="324"/>
      <c r="C38" s="324"/>
      <c r="D38" s="325"/>
      <c r="E38" s="325"/>
      <c r="F38" s="433"/>
      <c r="G38" s="433"/>
      <c r="H38" s="434"/>
      <c r="I38" s="353"/>
      <c r="J38" s="353"/>
      <c r="K38" s="353"/>
    </row>
    <row r="39" spans="1:12">
      <c r="A39" s="324"/>
      <c r="B39" s="324"/>
      <c r="C39" s="324"/>
      <c r="D39" s="325"/>
      <c r="E39" s="325"/>
      <c r="F39" s="433"/>
      <c r="G39" s="433"/>
      <c r="H39" s="433"/>
    </row>
    <row r="40" spans="1:12">
      <c r="A40" s="435" t="s">
        <v>171</v>
      </c>
      <c r="B40" s="324"/>
      <c r="C40" s="324"/>
      <c r="D40" s="325"/>
      <c r="E40" s="325"/>
      <c r="F40" s="436"/>
      <c r="G40" s="436"/>
      <c r="H40" s="436"/>
    </row>
    <row r="41" spans="1:12">
      <c r="A41" s="184" t="s">
        <v>172</v>
      </c>
      <c r="B41" s="324"/>
      <c r="C41" s="324"/>
      <c r="D41" s="325"/>
      <c r="E41" s="325"/>
      <c r="F41" s="436"/>
      <c r="G41" s="436"/>
      <c r="H41" s="436"/>
    </row>
    <row r="42" spans="1:12">
      <c r="A42" s="324"/>
      <c r="B42" s="437" t="s">
        <v>81</v>
      </c>
      <c r="C42" s="324"/>
      <c r="D42" s="325"/>
      <c r="E42" s="22" t="s">
        <v>12</v>
      </c>
      <c r="F42" s="436"/>
      <c r="G42" s="436"/>
      <c r="H42" s="436"/>
      <c r="J42" s="17" t="s">
        <v>155</v>
      </c>
    </row>
    <row r="43" spans="1:12">
      <c r="A43" s="324"/>
      <c r="B43" s="345"/>
      <c r="C43" s="345"/>
      <c r="D43" s="346"/>
      <c r="E43" s="325"/>
      <c r="F43" s="438" t="s">
        <v>13</v>
      </c>
      <c r="G43" s="438" t="s">
        <v>157</v>
      </c>
      <c r="H43" s="438" t="s">
        <v>173</v>
      </c>
      <c r="J43" s="32" t="s">
        <v>159</v>
      </c>
    </row>
    <row r="44" spans="1:12">
      <c r="A44" s="324"/>
      <c r="B44" s="348" t="s">
        <v>174</v>
      </c>
      <c r="C44" s="348"/>
      <c r="D44" s="349"/>
      <c r="E44" s="35" t="s">
        <v>25</v>
      </c>
      <c r="F44" s="188">
        <v>1941.9</v>
      </c>
      <c r="G44" s="439">
        <v>2173.3000000000002</v>
      </c>
      <c r="H44" s="440">
        <v>2310.6999999999998</v>
      </c>
      <c r="I44" s="353"/>
      <c r="J44" s="441">
        <v>6.3</v>
      </c>
      <c r="K44" s="353"/>
      <c r="L44" s="353"/>
    </row>
    <row r="45" spans="1:12">
      <c r="A45" s="324"/>
      <c r="B45" s="355" t="s">
        <v>91</v>
      </c>
      <c r="C45" s="338"/>
      <c r="D45" s="325"/>
      <c r="E45" s="49" t="s">
        <v>92</v>
      </c>
      <c r="F45" s="222">
        <v>132.69999999999999</v>
      </c>
      <c r="G45" s="442">
        <v>218.5</v>
      </c>
      <c r="H45" s="443">
        <v>326.89999999999998</v>
      </c>
      <c r="I45" s="353"/>
      <c r="J45" s="444">
        <v>49.6</v>
      </c>
      <c r="K45" s="353"/>
      <c r="L45" s="353"/>
    </row>
    <row r="46" spans="1:12">
      <c r="A46" s="324"/>
      <c r="B46" s="355" t="s">
        <v>93</v>
      </c>
      <c r="C46" s="355"/>
      <c r="D46" s="356"/>
      <c r="E46" s="49" t="s">
        <v>94</v>
      </c>
      <c r="F46" s="131">
        <v>658.2</v>
      </c>
      <c r="G46" s="403">
        <v>679.9</v>
      </c>
      <c r="H46" s="404">
        <v>721.4</v>
      </c>
      <c r="I46" s="353"/>
      <c r="J46" s="405">
        <v>6.1</v>
      </c>
      <c r="K46" s="353"/>
      <c r="L46" s="353"/>
    </row>
    <row r="47" spans="1:12">
      <c r="A47" s="324"/>
      <c r="B47" s="445" t="s">
        <v>95</v>
      </c>
      <c r="C47" s="445"/>
      <c r="D47" s="446"/>
      <c r="E47" s="209" t="s">
        <v>96</v>
      </c>
      <c r="F47" s="131">
        <v>369.6</v>
      </c>
      <c r="G47" s="403">
        <v>378.5</v>
      </c>
      <c r="H47" s="404">
        <v>400.4</v>
      </c>
      <c r="I47" s="353"/>
      <c r="J47" s="405">
        <v>5.8</v>
      </c>
      <c r="K47" s="353"/>
      <c r="L47" s="353"/>
    </row>
    <row r="48" spans="1:12">
      <c r="A48" s="324"/>
      <c r="B48" s="447" t="s">
        <v>97</v>
      </c>
      <c r="C48" s="447"/>
      <c r="D48" s="448"/>
      <c r="E48" s="212" t="s">
        <v>98</v>
      </c>
      <c r="F48" s="131">
        <v>99.5</v>
      </c>
      <c r="G48" s="403">
        <v>98.1</v>
      </c>
      <c r="H48" s="404">
        <v>104.1</v>
      </c>
      <c r="I48" s="353"/>
      <c r="J48" s="405">
        <v>6.1</v>
      </c>
      <c r="K48" s="353"/>
      <c r="L48" s="353"/>
    </row>
    <row r="49" spans="1:12">
      <c r="A49" s="324"/>
      <c r="B49" s="447" t="s">
        <v>99</v>
      </c>
      <c r="C49" s="447"/>
      <c r="D49" s="448"/>
      <c r="E49" s="212" t="s">
        <v>100</v>
      </c>
      <c r="F49" s="131">
        <v>54.6</v>
      </c>
      <c r="G49" s="403">
        <v>55.4</v>
      </c>
      <c r="H49" s="404">
        <v>54.9</v>
      </c>
      <c r="I49" s="353"/>
      <c r="J49" s="405">
        <v>-0.9</v>
      </c>
      <c r="K49" s="353"/>
      <c r="L49" s="353"/>
    </row>
    <row r="50" spans="1:12">
      <c r="A50" s="324"/>
      <c r="B50" s="447" t="s">
        <v>101</v>
      </c>
      <c r="C50" s="447"/>
      <c r="D50" s="448"/>
      <c r="E50" s="212" t="s">
        <v>102</v>
      </c>
      <c r="F50" s="131">
        <v>58.4</v>
      </c>
      <c r="G50" s="403">
        <v>58.8</v>
      </c>
      <c r="H50" s="404">
        <v>61.6</v>
      </c>
      <c r="I50" s="353"/>
      <c r="J50" s="405">
        <v>4.7</v>
      </c>
      <c r="K50" s="353"/>
      <c r="L50" s="353"/>
    </row>
    <row r="51" spans="1:12">
      <c r="A51" s="324"/>
      <c r="B51" s="447" t="s">
        <v>103</v>
      </c>
      <c r="C51" s="447"/>
      <c r="D51" s="448"/>
      <c r="E51" s="212" t="s">
        <v>104</v>
      </c>
      <c r="F51" s="131">
        <v>37.4</v>
      </c>
      <c r="G51" s="403">
        <v>37.299999999999997</v>
      </c>
      <c r="H51" s="404">
        <v>38.799999999999997</v>
      </c>
      <c r="I51" s="353"/>
      <c r="J51" s="405">
        <v>4</v>
      </c>
      <c r="K51" s="353"/>
      <c r="L51" s="353"/>
    </row>
    <row r="52" spans="1:12">
      <c r="A52" s="324"/>
      <c r="B52" s="447" t="s">
        <v>105</v>
      </c>
      <c r="C52" s="447"/>
      <c r="D52" s="448"/>
      <c r="E52" s="212" t="s">
        <v>106</v>
      </c>
      <c r="F52" s="131">
        <v>56.8</v>
      </c>
      <c r="G52" s="403">
        <v>63.8</v>
      </c>
      <c r="H52" s="404">
        <v>72</v>
      </c>
      <c r="I52" s="353"/>
      <c r="J52" s="405">
        <v>12.9</v>
      </c>
      <c r="K52" s="353"/>
      <c r="L52" s="353"/>
    </row>
    <row r="53" spans="1:12">
      <c r="A53" s="324"/>
      <c r="B53" s="447" t="s">
        <v>107</v>
      </c>
      <c r="C53" s="447"/>
      <c r="D53" s="448"/>
      <c r="E53" s="212" t="s">
        <v>77</v>
      </c>
      <c r="F53" s="131">
        <v>62.8</v>
      </c>
      <c r="G53" s="403">
        <v>64.8</v>
      </c>
      <c r="H53" s="404">
        <v>68.7</v>
      </c>
      <c r="I53" s="353"/>
      <c r="J53" s="405">
        <v>6</v>
      </c>
      <c r="K53" s="353"/>
      <c r="L53" s="353"/>
    </row>
    <row r="54" spans="1:12">
      <c r="A54" s="324"/>
      <c r="B54" s="445" t="s">
        <v>108</v>
      </c>
      <c r="C54" s="445"/>
      <c r="D54" s="446"/>
      <c r="E54" s="209" t="s">
        <v>109</v>
      </c>
      <c r="F54" s="131">
        <v>281.89999999999998</v>
      </c>
      <c r="G54" s="403">
        <v>294.39999999999998</v>
      </c>
      <c r="H54" s="404">
        <v>316.8</v>
      </c>
      <c r="I54" s="353"/>
      <c r="J54" s="405">
        <v>7.6</v>
      </c>
      <c r="K54" s="353"/>
      <c r="L54" s="353"/>
    </row>
    <row r="55" spans="1:12">
      <c r="A55" s="324"/>
      <c r="B55" s="447" t="s">
        <v>110</v>
      </c>
      <c r="C55" s="447"/>
      <c r="D55" s="448"/>
      <c r="E55" s="212" t="s">
        <v>111</v>
      </c>
      <c r="F55" s="131">
        <v>260.3</v>
      </c>
      <c r="G55" s="403">
        <v>270.60000000000002</v>
      </c>
      <c r="H55" s="404">
        <v>283.89999999999998</v>
      </c>
      <c r="I55" s="353"/>
      <c r="J55" s="405">
        <v>4.9000000000000004</v>
      </c>
      <c r="K55" s="353"/>
      <c r="L55" s="353"/>
    </row>
    <row r="56" spans="1:12">
      <c r="A56" s="324"/>
      <c r="B56" s="447" t="s">
        <v>107</v>
      </c>
      <c r="C56" s="447"/>
      <c r="D56" s="448"/>
      <c r="E56" s="212" t="s">
        <v>77</v>
      </c>
      <c r="F56" s="131">
        <v>21.6</v>
      </c>
      <c r="G56" s="403">
        <v>23.7</v>
      </c>
      <c r="H56" s="404">
        <v>32.799999999999997</v>
      </c>
      <c r="I56" s="353"/>
      <c r="J56" s="405">
        <v>38.299999999999997</v>
      </c>
      <c r="K56" s="353"/>
      <c r="L56" s="353"/>
    </row>
    <row r="57" spans="1:12">
      <c r="A57" s="324"/>
      <c r="B57" s="445" t="s">
        <v>175</v>
      </c>
      <c r="C57" s="445"/>
      <c r="D57" s="446"/>
      <c r="E57" s="209" t="s">
        <v>113</v>
      </c>
      <c r="F57" s="131">
        <v>6.5</v>
      </c>
      <c r="G57" s="403">
        <v>7</v>
      </c>
      <c r="H57" s="404">
        <v>4.0999999999999996</v>
      </c>
      <c r="I57" s="353"/>
      <c r="J57" s="405">
        <v>-41.2</v>
      </c>
      <c r="K57" s="353"/>
      <c r="L57" s="353"/>
    </row>
    <row r="58" spans="1:12">
      <c r="A58" s="324"/>
      <c r="B58" s="355" t="s">
        <v>114</v>
      </c>
      <c r="C58" s="355"/>
      <c r="D58" s="356"/>
      <c r="E58" s="49" t="s">
        <v>115</v>
      </c>
      <c r="F58" s="198">
        <v>1170.8</v>
      </c>
      <c r="G58" s="449">
        <v>1298.8</v>
      </c>
      <c r="H58" s="450">
        <v>1290.2</v>
      </c>
      <c r="I58" s="353"/>
      <c r="J58" s="451">
        <v>-0.7</v>
      </c>
      <c r="K58" s="353"/>
      <c r="L58" s="353"/>
    </row>
    <row r="59" spans="1:12">
      <c r="A59" s="324"/>
      <c r="B59" s="452" t="s">
        <v>116</v>
      </c>
      <c r="C59" s="452"/>
      <c r="D59" s="453"/>
      <c r="E59" s="209" t="s">
        <v>117</v>
      </c>
      <c r="F59" s="131">
        <v>463.4</v>
      </c>
      <c r="G59" s="403">
        <v>509.2</v>
      </c>
      <c r="H59" s="404">
        <v>542.5</v>
      </c>
      <c r="I59" s="353"/>
      <c r="J59" s="405">
        <v>6.5</v>
      </c>
      <c r="K59" s="353"/>
      <c r="L59" s="353"/>
    </row>
    <row r="60" spans="1:12">
      <c r="A60" s="324"/>
      <c r="B60" s="454" t="s">
        <v>118</v>
      </c>
      <c r="C60" s="454"/>
      <c r="D60" s="455"/>
      <c r="E60" s="209" t="s">
        <v>119</v>
      </c>
      <c r="F60" s="222">
        <v>707.4</v>
      </c>
      <c r="G60" s="442">
        <v>789.5</v>
      </c>
      <c r="H60" s="443">
        <v>747.7</v>
      </c>
      <c r="I60" s="353"/>
      <c r="J60" s="444">
        <v>-5.3</v>
      </c>
      <c r="K60" s="353"/>
      <c r="L60" s="353"/>
    </row>
    <row r="61" spans="1:12">
      <c r="A61" s="324"/>
      <c r="B61" s="456" t="s">
        <v>175</v>
      </c>
      <c r="C61" s="456"/>
      <c r="D61" s="457"/>
      <c r="E61" s="49" t="s">
        <v>113</v>
      </c>
      <c r="F61" s="231">
        <v>-19.8</v>
      </c>
      <c r="G61" s="458">
        <v>-24</v>
      </c>
      <c r="H61" s="459">
        <v>-27.9</v>
      </c>
      <c r="I61" s="353"/>
      <c r="J61" s="460" t="s">
        <v>129</v>
      </c>
      <c r="K61" s="353"/>
      <c r="L61" s="353"/>
    </row>
    <row r="62" spans="1:12">
      <c r="A62" s="324"/>
      <c r="B62" s="461" t="s">
        <v>122</v>
      </c>
      <c r="C62" s="461"/>
      <c r="D62" s="462"/>
      <c r="E62" s="240" t="s">
        <v>123</v>
      </c>
      <c r="F62" s="241">
        <v>232.2</v>
      </c>
      <c r="G62" s="463">
        <v>258.39999999999998</v>
      </c>
      <c r="H62" s="464">
        <v>293.2</v>
      </c>
      <c r="I62" s="353"/>
      <c r="J62" s="465">
        <v>13.5</v>
      </c>
      <c r="K62" s="353"/>
      <c r="L62" s="353"/>
    </row>
    <row r="63" spans="1:12">
      <c r="A63" s="324"/>
      <c r="B63" s="466" t="s">
        <v>91</v>
      </c>
      <c r="C63" s="466"/>
      <c r="D63" s="467"/>
      <c r="E63" s="49" t="s">
        <v>92</v>
      </c>
      <c r="F63" s="251">
        <v>16.7</v>
      </c>
      <c r="G63" s="468">
        <v>30.6</v>
      </c>
      <c r="H63" s="469">
        <v>47.4</v>
      </c>
      <c r="I63" s="353"/>
      <c r="J63" s="301">
        <v>55</v>
      </c>
      <c r="K63" s="353"/>
      <c r="L63" s="353"/>
    </row>
    <row r="64" spans="1:12">
      <c r="A64" s="324"/>
      <c r="B64" s="360" t="s">
        <v>93</v>
      </c>
      <c r="C64" s="360"/>
      <c r="D64" s="361"/>
      <c r="E64" s="49" t="s">
        <v>94</v>
      </c>
      <c r="F64" s="258">
        <v>151.5</v>
      </c>
      <c r="G64" s="470">
        <v>156.1</v>
      </c>
      <c r="H64" s="471">
        <v>172.4</v>
      </c>
      <c r="I64" s="353"/>
      <c r="J64" s="292">
        <v>10.4</v>
      </c>
      <c r="K64" s="353"/>
      <c r="L64" s="353"/>
    </row>
    <row r="65" spans="1:12">
      <c r="A65" s="324"/>
      <c r="B65" s="445" t="s">
        <v>95</v>
      </c>
      <c r="C65" s="360"/>
      <c r="D65" s="361"/>
      <c r="E65" s="209" t="s">
        <v>96</v>
      </c>
      <c r="F65" s="258">
        <v>87</v>
      </c>
      <c r="G65" s="470">
        <v>95.2</v>
      </c>
      <c r="H65" s="471">
        <v>109.8</v>
      </c>
      <c r="I65" s="353"/>
      <c r="J65" s="292">
        <v>15.3</v>
      </c>
      <c r="K65" s="353"/>
      <c r="L65" s="353"/>
    </row>
    <row r="66" spans="1:12">
      <c r="A66" s="324"/>
      <c r="B66" s="445" t="s">
        <v>108</v>
      </c>
      <c r="C66" s="360"/>
      <c r="D66" s="361"/>
      <c r="E66" s="209" t="s">
        <v>109</v>
      </c>
      <c r="F66" s="258">
        <v>74.7</v>
      </c>
      <c r="G66" s="470">
        <v>74.5</v>
      </c>
      <c r="H66" s="471">
        <v>79.2</v>
      </c>
      <c r="I66" s="353"/>
      <c r="J66" s="292">
        <v>6.3</v>
      </c>
      <c r="K66" s="353"/>
      <c r="L66" s="353"/>
    </row>
    <row r="67" spans="1:12">
      <c r="A67" s="324"/>
      <c r="B67" s="472" t="s">
        <v>175</v>
      </c>
      <c r="C67" s="360"/>
      <c r="D67" s="361"/>
      <c r="E67" s="266" t="s">
        <v>113</v>
      </c>
      <c r="F67" s="258">
        <v>-10.3</v>
      </c>
      <c r="G67" s="470">
        <v>-13.6</v>
      </c>
      <c r="H67" s="471">
        <v>-16.600000000000001</v>
      </c>
      <c r="I67" s="353"/>
      <c r="J67" s="292" t="s">
        <v>129</v>
      </c>
      <c r="K67" s="353"/>
      <c r="L67" s="353"/>
    </row>
    <row r="68" spans="1:12">
      <c r="A68" s="324"/>
      <c r="B68" s="355" t="s">
        <v>114</v>
      </c>
      <c r="C68" s="355"/>
      <c r="D68" s="356"/>
      <c r="E68" s="60" t="s">
        <v>115</v>
      </c>
      <c r="F68" s="267">
        <v>65.599999999999994</v>
      </c>
      <c r="G68" s="473">
        <v>72.7</v>
      </c>
      <c r="H68" s="474">
        <v>82.9</v>
      </c>
      <c r="I68" s="353"/>
      <c r="J68" s="313">
        <v>14.1</v>
      </c>
      <c r="K68" s="353"/>
      <c r="L68" s="353"/>
    </row>
    <row r="69" spans="1:12">
      <c r="A69" s="324"/>
      <c r="B69" s="452" t="s">
        <v>116</v>
      </c>
      <c r="C69" s="475"/>
      <c r="D69" s="476"/>
      <c r="E69" s="209" t="s">
        <v>117</v>
      </c>
      <c r="F69" s="258">
        <v>29.4</v>
      </c>
      <c r="G69" s="470">
        <v>33.799999999999997</v>
      </c>
      <c r="H69" s="471">
        <v>43</v>
      </c>
      <c r="I69" s="353"/>
      <c r="J69" s="292">
        <v>27.3</v>
      </c>
      <c r="K69" s="353"/>
      <c r="L69" s="353"/>
    </row>
    <row r="70" spans="1:12">
      <c r="A70" s="324"/>
      <c r="B70" s="452" t="s">
        <v>118</v>
      </c>
      <c r="C70" s="475"/>
      <c r="D70" s="476"/>
      <c r="E70" s="209" t="s">
        <v>119</v>
      </c>
      <c r="F70" s="258">
        <v>36.200000000000003</v>
      </c>
      <c r="G70" s="470">
        <v>38.9</v>
      </c>
      <c r="H70" s="471">
        <v>39.799999999999997</v>
      </c>
      <c r="I70" s="353"/>
      <c r="J70" s="292">
        <v>2.5</v>
      </c>
      <c r="K70" s="353"/>
      <c r="L70" s="353"/>
    </row>
    <row r="71" spans="1:12">
      <c r="A71" s="324"/>
      <c r="B71" s="477" t="s">
        <v>175</v>
      </c>
      <c r="C71" s="477"/>
      <c r="D71" s="478"/>
      <c r="E71" s="278" t="s">
        <v>113</v>
      </c>
      <c r="F71" s="279">
        <v>-1.6</v>
      </c>
      <c r="G71" s="479">
        <v>-1</v>
      </c>
      <c r="H71" s="480">
        <v>-9.5</v>
      </c>
      <c r="I71" s="353"/>
      <c r="J71" s="322" t="s">
        <v>129</v>
      </c>
      <c r="K71" s="353"/>
      <c r="L71" s="353"/>
    </row>
    <row r="72" spans="1:12">
      <c r="A72" s="324"/>
      <c r="B72" s="461" t="s">
        <v>176</v>
      </c>
      <c r="C72" s="461"/>
      <c r="D72" s="462"/>
      <c r="E72" s="286" t="s">
        <v>128</v>
      </c>
      <c r="F72" s="304">
        <v>0.11957481320578625</v>
      </c>
      <c r="G72" s="481">
        <v>11.9</v>
      </c>
      <c r="H72" s="482">
        <v>12.7</v>
      </c>
      <c r="I72" s="353"/>
      <c r="J72" s="483">
        <v>0.8</v>
      </c>
      <c r="K72" s="353"/>
      <c r="L72" s="353"/>
    </row>
    <row r="73" spans="1:12">
      <c r="A73" s="324"/>
      <c r="B73" s="466" t="s">
        <v>91</v>
      </c>
      <c r="C73" s="466"/>
      <c r="D73" s="467"/>
      <c r="E73" s="60" t="s">
        <v>92</v>
      </c>
      <c r="F73" s="296">
        <v>0.12587482755516205</v>
      </c>
      <c r="G73" s="484">
        <v>14</v>
      </c>
      <c r="H73" s="485">
        <v>14.5</v>
      </c>
      <c r="I73" s="353"/>
      <c r="J73" s="486">
        <v>0.5</v>
      </c>
      <c r="K73" s="353"/>
      <c r="L73" s="353"/>
    </row>
    <row r="74" spans="1:12">
      <c r="A74" s="324"/>
      <c r="B74" s="360" t="s">
        <v>177</v>
      </c>
      <c r="C74" s="360"/>
      <c r="D74" s="361"/>
      <c r="E74" s="49" t="s">
        <v>94</v>
      </c>
      <c r="F74" s="304">
        <v>0.23021736471011478</v>
      </c>
      <c r="G74" s="481">
        <v>23</v>
      </c>
      <c r="H74" s="482">
        <v>23.9</v>
      </c>
      <c r="I74" s="353"/>
      <c r="J74" s="483">
        <v>0.9</v>
      </c>
      <c r="K74" s="353"/>
      <c r="L74" s="353"/>
    </row>
    <row r="75" spans="1:12">
      <c r="A75" s="324"/>
      <c r="B75" s="445" t="s">
        <v>95</v>
      </c>
      <c r="C75" s="360"/>
      <c r="D75" s="361"/>
      <c r="E75" s="209" t="s">
        <v>96</v>
      </c>
      <c r="F75" s="304">
        <v>0.23553145016870952</v>
      </c>
      <c r="G75" s="481">
        <v>25.2</v>
      </c>
      <c r="H75" s="482">
        <v>27.4</v>
      </c>
      <c r="I75" s="353"/>
      <c r="J75" s="483">
        <v>2.2999999999999998</v>
      </c>
      <c r="K75" s="353"/>
      <c r="L75" s="353"/>
    </row>
    <row r="76" spans="1:12">
      <c r="A76" s="324"/>
      <c r="B76" s="445" t="s">
        <v>108</v>
      </c>
      <c r="C76" s="360"/>
      <c r="D76" s="361"/>
      <c r="E76" s="209" t="s">
        <v>109</v>
      </c>
      <c r="F76" s="304">
        <v>0.26526958910846332</v>
      </c>
      <c r="G76" s="481">
        <v>25.3</v>
      </c>
      <c r="H76" s="482">
        <v>25</v>
      </c>
      <c r="I76" s="353"/>
      <c r="J76" s="483">
        <v>-0.3</v>
      </c>
      <c r="K76" s="353"/>
      <c r="L76" s="353"/>
    </row>
    <row r="77" spans="1:12">
      <c r="A77" s="324"/>
      <c r="B77" s="472" t="s">
        <v>175</v>
      </c>
      <c r="C77" s="360"/>
      <c r="D77" s="361"/>
      <c r="E77" s="266" t="s">
        <v>113</v>
      </c>
      <c r="F77" s="304" t="s">
        <v>129</v>
      </c>
      <c r="G77" s="481" t="s">
        <v>178</v>
      </c>
      <c r="H77" s="482" t="s">
        <v>129</v>
      </c>
      <c r="I77" s="353"/>
      <c r="J77" s="483" t="s">
        <v>129</v>
      </c>
      <c r="K77" s="353"/>
      <c r="L77" s="353"/>
    </row>
    <row r="78" spans="1:12">
      <c r="A78" s="324"/>
      <c r="B78" s="355" t="s">
        <v>114</v>
      </c>
      <c r="C78" s="355"/>
      <c r="D78" s="356"/>
      <c r="E78" s="60" t="s">
        <v>115</v>
      </c>
      <c r="F78" s="308">
        <v>5.6070646267090768E-2</v>
      </c>
      <c r="G78" s="487">
        <v>5.6</v>
      </c>
      <c r="H78" s="488">
        <v>6.4</v>
      </c>
      <c r="I78" s="353"/>
      <c r="J78" s="489">
        <v>0.8</v>
      </c>
      <c r="K78" s="353"/>
      <c r="L78" s="353"/>
    </row>
    <row r="79" spans="1:12">
      <c r="A79" s="324"/>
      <c r="B79" s="452" t="s">
        <v>116</v>
      </c>
      <c r="C79" s="475"/>
      <c r="D79" s="476"/>
      <c r="E79" s="209" t="s">
        <v>117</v>
      </c>
      <c r="F79" s="304">
        <v>6.3449639344478378E-2</v>
      </c>
      <c r="G79" s="481">
        <v>6.6</v>
      </c>
      <c r="H79" s="482">
        <v>7.9</v>
      </c>
      <c r="I79" s="353"/>
      <c r="J79" s="483">
        <v>1.3</v>
      </c>
      <c r="K79" s="353"/>
      <c r="L79" s="353"/>
    </row>
    <row r="80" spans="1:12">
      <c r="A80" s="324"/>
      <c r="B80" s="452" t="s">
        <v>118</v>
      </c>
      <c r="C80" s="475"/>
      <c r="D80" s="476"/>
      <c r="E80" s="209" t="s">
        <v>119</v>
      </c>
      <c r="F80" s="304">
        <v>5.123641075743398E-2</v>
      </c>
      <c r="G80" s="481">
        <v>4.9000000000000004</v>
      </c>
      <c r="H80" s="482">
        <v>5.3</v>
      </c>
      <c r="I80" s="353"/>
      <c r="J80" s="483">
        <v>0.4</v>
      </c>
      <c r="K80" s="353"/>
      <c r="L80" s="353"/>
    </row>
    <row r="81" spans="1:12">
      <c r="A81" s="324"/>
      <c r="B81" s="477" t="s">
        <v>175</v>
      </c>
      <c r="C81" s="477"/>
      <c r="D81" s="478"/>
      <c r="E81" s="278" t="s">
        <v>113</v>
      </c>
      <c r="F81" s="317" t="s">
        <v>129</v>
      </c>
      <c r="G81" s="490" t="s">
        <v>134</v>
      </c>
      <c r="H81" s="491" t="s">
        <v>133</v>
      </c>
      <c r="I81" s="353"/>
      <c r="J81" s="322" t="s">
        <v>133</v>
      </c>
      <c r="K81" s="353"/>
      <c r="L81" s="353"/>
    </row>
    <row r="82" spans="1:12">
      <c r="A82" s="324"/>
      <c r="B82" s="324"/>
      <c r="C82" s="324"/>
      <c r="D82" s="325"/>
      <c r="E82" s="325"/>
      <c r="F82" s="326"/>
      <c r="G82" s="326"/>
      <c r="H82" s="492"/>
      <c r="I82" s="353"/>
      <c r="J82" s="353"/>
      <c r="K82" s="353"/>
      <c r="L82" s="353"/>
    </row>
    <row r="83" spans="1:12">
      <c r="A83" s="324"/>
      <c r="B83" s="328" t="s">
        <v>135</v>
      </c>
      <c r="C83" s="328"/>
      <c r="D83" s="334"/>
      <c r="E83" s="334"/>
      <c r="F83" s="331"/>
      <c r="G83" s="331"/>
      <c r="H83" s="331"/>
    </row>
    <row r="84" spans="1:12">
      <c r="A84" s="324"/>
      <c r="B84" s="329" t="s">
        <v>179</v>
      </c>
      <c r="C84" s="335"/>
      <c r="D84" s="336"/>
      <c r="E84" s="336"/>
      <c r="F84" s="337"/>
      <c r="G84" s="337"/>
      <c r="H84" s="337"/>
    </row>
    <row r="85" spans="1:12">
      <c r="A85" s="324"/>
      <c r="B85" s="329" t="s">
        <v>138</v>
      </c>
      <c r="C85" s="335"/>
      <c r="D85" s="336"/>
      <c r="E85" s="336"/>
      <c r="F85" s="337"/>
      <c r="G85" s="337"/>
      <c r="H85" s="337"/>
    </row>
    <row r="86" spans="1:12">
      <c r="A86" s="324"/>
      <c r="B86" s="333" t="s">
        <v>139</v>
      </c>
      <c r="C86" s="333"/>
      <c r="D86" s="336"/>
      <c r="E86" s="336"/>
      <c r="F86" s="337"/>
      <c r="G86" s="337"/>
      <c r="H86" s="337"/>
    </row>
    <row r="87" spans="1:12">
      <c r="A87" s="324"/>
      <c r="B87" s="333" t="s">
        <v>180</v>
      </c>
      <c r="C87" s="333"/>
      <c r="D87" s="336"/>
      <c r="E87" s="336"/>
      <c r="F87" s="337"/>
      <c r="G87" s="337"/>
      <c r="H87" s="337"/>
    </row>
    <row r="88" spans="1:12">
      <c r="A88" s="324"/>
      <c r="B88" s="333" t="s">
        <v>181</v>
      </c>
      <c r="C88" s="333"/>
      <c r="D88" s="336"/>
      <c r="E88" s="336"/>
      <c r="F88" s="337"/>
      <c r="G88" s="337"/>
      <c r="H88" s="337"/>
    </row>
    <row r="89" spans="1:12">
      <c r="A89" s="324"/>
      <c r="B89" s="333" t="s">
        <v>142</v>
      </c>
      <c r="C89" s="333"/>
      <c r="D89" s="336"/>
      <c r="E89" s="336"/>
      <c r="F89" s="337"/>
      <c r="G89" s="337"/>
      <c r="H89" s="337"/>
    </row>
    <row r="90" spans="1:12">
      <c r="A90" s="324"/>
      <c r="B90" s="332" t="s">
        <v>143</v>
      </c>
      <c r="C90" s="338"/>
      <c r="D90" s="325"/>
      <c r="E90" s="325"/>
      <c r="F90" s="326"/>
      <c r="G90" s="326"/>
      <c r="H90" s="326"/>
    </row>
    <row r="91" spans="1:12">
      <c r="B91" s="493" t="s">
        <v>182</v>
      </c>
    </row>
    <row r="93" spans="1:12">
      <c r="B93" s="92" t="s">
        <v>144</v>
      </c>
    </row>
    <row r="94" spans="1:12">
      <c r="B94" s="92" t="s">
        <v>183</v>
      </c>
    </row>
    <row r="95" spans="1:12">
      <c r="B95" s="92" t="s">
        <v>147</v>
      </c>
    </row>
    <row r="96" spans="1:12">
      <c r="B96" s="92" t="s">
        <v>184</v>
      </c>
    </row>
    <row r="97" spans="2:2">
      <c r="B97" s="92" t="s">
        <v>185</v>
      </c>
    </row>
    <row r="98" spans="2:2">
      <c r="B98" s="92" t="s">
        <v>150</v>
      </c>
    </row>
    <row r="99" spans="2:2">
      <c r="B99" s="494" t="s">
        <v>151</v>
      </c>
    </row>
    <row r="100" spans="2:2">
      <c r="B100" s="494" t="s">
        <v>186</v>
      </c>
    </row>
    <row r="101" spans="2:2">
      <c r="B101" s="494" t="s">
        <v>187</v>
      </c>
    </row>
  </sheetData>
  <phoneticPr fontId="3"/>
  <conditionalFormatting sqref="B40:C41 D2:E3 C89:E90 A42:C58 D84:E88 C84:C86 A61:C62 A60 C60 A27:C39 D38:E41 A80:A81 A82:E82 D60:D62 A69:D72 C79:D79 C59:D59 F44:F45 A7:A20 F7:F36 B7:D11 D21:D37 D44:D58 D5:E6 D4 D43:E43 D42 A83:A90 C83:E83 F58:G90">
    <cfRule type="containsErrors" dxfId="528" priority="86">
      <formula>ISERROR(A2)</formula>
    </cfRule>
  </conditionalFormatting>
  <conditionalFormatting sqref="A4:A5">
    <cfRule type="cellIs" dxfId="527" priority="89" operator="lessThan">
      <formula>0</formula>
    </cfRule>
  </conditionalFormatting>
  <conditionalFormatting sqref="A4:C6 B2:C3 A24:A26 C24:C26 A21:C23">
    <cfRule type="containsErrors" dxfId="526" priority="88">
      <formula>ISERROR(A2)</formula>
    </cfRule>
  </conditionalFormatting>
  <conditionalFormatting sqref="A1">
    <cfRule type="containsErrors" dxfId="525" priority="87">
      <formula>ISERROR(A1)</formula>
    </cfRule>
  </conditionalFormatting>
  <conditionalFormatting sqref="B24:B26">
    <cfRule type="containsErrors" dxfId="524" priority="85">
      <formula>ISERROR(B24)</formula>
    </cfRule>
  </conditionalFormatting>
  <conditionalFormatting sqref="C87:C88">
    <cfRule type="containsErrors" dxfId="523" priority="84">
      <formula>ISERROR(C87)</formula>
    </cfRule>
  </conditionalFormatting>
  <conditionalFormatting sqref="B13:D15 C16:D16 C20:D20">
    <cfRule type="containsErrors" dxfId="522" priority="82">
      <formula>ISERROR(B13)</formula>
    </cfRule>
  </conditionalFormatting>
  <conditionalFormatting sqref="B20">
    <cfRule type="containsErrors" dxfId="521" priority="79">
      <formula>ISERROR(B20)</formula>
    </cfRule>
  </conditionalFormatting>
  <conditionalFormatting sqref="B16">
    <cfRule type="containsErrors" dxfId="520" priority="80">
      <formula>ISERROR(B16)</formula>
    </cfRule>
  </conditionalFormatting>
  <conditionalFormatting sqref="B17:D17 C19:D19">
    <cfRule type="containsErrors" dxfId="519" priority="83">
      <formula>ISERROR(B17)</formula>
    </cfRule>
  </conditionalFormatting>
  <conditionalFormatting sqref="B12:D12">
    <cfRule type="containsErrors" dxfId="518" priority="81">
      <formula>ISERROR(B12)</formula>
    </cfRule>
  </conditionalFormatting>
  <conditionalFormatting sqref="B19">
    <cfRule type="containsErrors" dxfId="517" priority="78">
      <formula>ISERROR(B19)</formula>
    </cfRule>
  </conditionalFormatting>
  <conditionalFormatting sqref="F38:F41">
    <cfRule type="containsErrors" dxfId="516" priority="77">
      <formula>ISERROR(F38)</formula>
    </cfRule>
  </conditionalFormatting>
  <conditionalFormatting sqref="F6">
    <cfRule type="containsErrors" dxfId="515" priority="76">
      <formula>ISERROR(F6)</formula>
    </cfRule>
  </conditionalFormatting>
  <conditionalFormatting sqref="F43">
    <cfRule type="containsErrors" dxfId="514" priority="75">
      <formula>ISERROR(F43)</formula>
    </cfRule>
  </conditionalFormatting>
  <conditionalFormatting sqref="F37">
    <cfRule type="containsErrors" dxfId="513" priority="74">
      <formula>ISERROR(F37)</formula>
    </cfRule>
  </conditionalFormatting>
  <conditionalFormatting sqref="A63:D68">
    <cfRule type="containsErrors" dxfId="512" priority="73">
      <formula>ISERROR(A63)</formula>
    </cfRule>
  </conditionalFormatting>
  <conditionalFormatting sqref="A73:A78">
    <cfRule type="containsErrors" dxfId="511" priority="72">
      <formula>ISERROR(A73)</formula>
    </cfRule>
  </conditionalFormatting>
  <conditionalFormatting sqref="B80">
    <cfRule type="containsErrors" dxfId="510" priority="69">
      <formula>ISERROR(B80)</formula>
    </cfRule>
  </conditionalFormatting>
  <conditionalFormatting sqref="B73:D78 B81:D81 C80:D80">
    <cfRule type="containsErrors" dxfId="509" priority="71">
      <formula>ISERROR(B73)</formula>
    </cfRule>
  </conditionalFormatting>
  <conditionalFormatting sqref="B60">
    <cfRule type="containsErrors" dxfId="508" priority="70">
      <formula>ISERROR(B60)</formula>
    </cfRule>
  </conditionalFormatting>
  <conditionalFormatting sqref="A79">
    <cfRule type="containsErrors" dxfId="507" priority="68">
      <formula>ISERROR(A79)</formula>
    </cfRule>
  </conditionalFormatting>
  <conditionalFormatting sqref="B79">
    <cfRule type="containsErrors" dxfId="506" priority="67">
      <formula>ISERROR(B79)</formula>
    </cfRule>
  </conditionalFormatting>
  <conditionalFormatting sqref="A59">
    <cfRule type="containsErrors" dxfId="505" priority="66">
      <formula>ISERROR(A59)</formula>
    </cfRule>
  </conditionalFormatting>
  <conditionalFormatting sqref="B59">
    <cfRule type="containsErrors" dxfId="504" priority="65">
      <formula>ISERROR(B59)</formula>
    </cfRule>
  </conditionalFormatting>
  <conditionalFormatting sqref="F42">
    <cfRule type="containsErrors" dxfId="503" priority="64">
      <formula>ISERROR(F42)</formula>
    </cfRule>
  </conditionalFormatting>
  <conditionalFormatting sqref="F46:F57">
    <cfRule type="containsErrors" dxfId="502" priority="63">
      <formula>ISERROR(F46)</formula>
    </cfRule>
  </conditionalFormatting>
  <conditionalFormatting sqref="B18">
    <cfRule type="containsErrors" dxfId="501" priority="62">
      <formula>ISERROR(B18)</formula>
    </cfRule>
  </conditionalFormatting>
  <conditionalFormatting sqref="A2">
    <cfRule type="containsErrors" dxfId="500" priority="61">
      <formula>ISERROR(A2)</formula>
    </cfRule>
  </conditionalFormatting>
  <conditionalFormatting sqref="A40">
    <cfRule type="containsErrors" dxfId="499" priority="60">
      <formula>ISERROR(A40)</formula>
    </cfRule>
  </conditionalFormatting>
  <conditionalFormatting sqref="B90">
    <cfRule type="containsErrors" dxfId="498" priority="59">
      <formula>ISERROR(B90)</formula>
    </cfRule>
  </conditionalFormatting>
  <conditionalFormatting sqref="B83 B87">
    <cfRule type="containsErrors" dxfId="497" priority="58">
      <formula>ISERROR(B83)</formula>
    </cfRule>
  </conditionalFormatting>
  <conditionalFormatting sqref="B89">
    <cfRule type="containsErrors" dxfId="496" priority="57">
      <formula>ISERROR(B89)</formula>
    </cfRule>
  </conditionalFormatting>
  <conditionalFormatting sqref="B86">
    <cfRule type="containsErrors" dxfId="495" priority="56">
      <formula>ISERROR(B86)</formula>
    </cfRule>
  </conditionalFormatting>
  <conditionalFormatting sqref="B88">
    <cfRule type="containsErrors" dxfId="494" priority="55">
      <formula>ISERROR(B88)</formula>
    </cfRule>
  </conditionalFormatting>
  <conditionalFormatting sqref="B91">
    <cfRule type="containsErrors" dxfId="493" priority="54">
      <formula>ISERROR(B91)</formula>
    </cfRule>
  </conditionalFormatting>
  <conditionalFormatting sqref="G44:G45 G7:G26 G28:G36">
    <cfRule type="containsErrors" dxfId="492" priority="53">
      <formula>ISERROR(G7)</formula>
    </cfRule>
  </conditionalFormatting>
  <conditionalFormatting sqref="G38:G41">
    <cfRule type="containsErrors" dxfId="491" priority="52">
      <formula>ISERROR(G38)</formula>
    </cfRule>
  </conditionalFormatting>
  <conditionalFormatting sqref="G6">
    <cfRule type="containsErrors" dxfId="490" priority="51">
      <formula>ISERROR(G6)</formula>
    </cfRule>
  </conditionalFormatting>
  <conditionalFormatting sqref="G43">
    <cfRule type="containsErrors" dxfId="489" priority="50">
      <formula>ISERROR(G43)</formula>
    </cfRule>
  </conditionalFormatting>
  <conditionalFormatting sqref="G37">
    <cfRule type="containsErrors" dxfId="488" priority="49">
      <formula>ISERROR(G37)</formula>
    </cfRule>
  </conditionalFormatting>
  <conditionalFormatting sqref="G42">
    <cfRule type="containsErrors" dxfId="487" priority="48">
      <formula>ISERROR(G42)</formula>
    </cfRule>
  </conditionalFormatting>
  <conditionalFormatting sqref="G46:G57">
    <cfRule type="containsErrors" dxfId="486" priority="47">
      <formula>ISERROR(G46)</formula>
    </cfRule>
  </conditionalFormatting>
  <conditionalFormatting sqref="J6">
    <cfRule type="containsErrors" dxfId="485" priority="46">
      <formula>ISERROR(J6)</formula>
    </cfRule>
  </conditionalFormatting>
  <conditionalFormatting sqref="J37">
    <cfRule type="containsErrors" dxfId="484" priority="44">
      <formula>ISERROR(J37)</formula>
    </cfRule>
  </conditionalFormatting>
  <conditionalFormatting sqref="J7">
    <cfRule type="containsErrors" dxfId="483" priority="41">
      <formula>ISERROR(J7)</formula>
    </cfRule>
  </conditionalFormatting>
  <conditionalFormatting sqref="J8:J26 J28:J36">
    <cfRule type="containsErrors" dxfId="482" priority="45">
      <formula>ISERROR(J8)</formula>
    </cfRule>
  </conditionalFormatting>
  <conditionalFormatting sqref="E79">
    <cfRule type="containsErrors" dxfId="481" priority="29">
      <formula>ISERROR(E79)</formula>
    </cfRule>
  </conditionalFormatting>
  <conditionalFormatting sqref="J58:J81 J44:J45">
    <cfRule type="containsErrors" dxfId="480" priority="43">
      <formula>ISERROR(J44)</formula>
    </cfRule>
  </conditionalFormatting>
  <conditionalFormatting sqref="E42">
    <cfRule type="containsErrors" dxfId="479" priority="27">
      <formula>ISERROR(E42)</formula>
    </cfRule>
  </conditionalFormatting>
  <conditionalFormatting sqref="A3">
    <cfRule type="containsErrors" dxfId="478" priority="26">
      <formula>ISERROR(A3)</formula>
    </cfRule>
  </conditionalFormatting>
  <conditionalFormatting sqref="J46:J57">
    <cfRule type="containsErrors" dxfId="477" priority="42">
      <formula>ISERROR(J46)</formula>
    </cfRule>
  </conditionalFormatting>
  <conditionalFormatting sqref="B99">
    <cfRule type="containsErrors" dxfId="476" priority="13">
      <formula>ISERROR(B99)</formula>
    </cfRule>
  </conditionalFormatting>
  <conditionalFormatting sqref="J43">
    <cfRule type="containsErrors" dxfId="475" priority="12">
      <formula>ISERROR(J43)</formula>
    </cfRule>
  </conditionalFormatting>
  <conditionalFormatting sqref="E7:E12">
    <cfRule type="containsErrors" dxfId="474" priority="40">
      <formula>ISERROR(E7)</formula>
    </cfRule>
  </conditionalFormatting>
  <conditionalFormatting sqref="E13:E24 E27:E37">
    <cfRule type="containsErrors" dxfId="473" priority="39">
      <formula>ISERROR(E13)</formula>
    </cfRule>
  </conditionalFormatting>
  <conditionalFormatting sqref="E25">
    <cfRule type="containsErrors" dxfId="472" priority="38">
      <formula>ISERROR(E25)</formula>
    </cfRule>
  </conditionalFormatting>
  <conditionalFormatting sqref="E26">
    <cfRule type="containsErrors" dxfId="471" priority="37">
      <formula>ISERROR(E26)</formula>
    </cfRule>
  </conditionalFormatting>
  <conditionalFormatting sqref="E44:E67 E71:E72 E81">
    <cfRule type="containsErrors" dxfId="470" priority="36">
      <formula>ISERROR(E44)</formula>
    </cfRule>
  </conditionalFormatting>
  <conditionalFormatting sqref="E69">
    <cfRule type="containsErrors" dxfId="469" priority="30">
      <formula>ISERROR(E69)</formula>
    </cfRule>
  </conditionalFormatting>
  <conditionalFormatting sqref="E70">
    <cfRule type="containsErrors" dxfId="468" priority="34">
      <formula>ISERROR(E70)</formula>
    </cfRule>
  </conditionalFormatting>
  <conditionalFormatting sqref="E68">
    <cfRule type="containsErrors" dxfId="467" priority="35">
      <formula>ISERROR(E68)</formula>
    </cfRule>
  </conditionalFormatting>
  <conditionalFormatting sqref="E73:E77">
    <cfRule type="containsErrors" dxfId="466" priority="33">
      <formula>ISERROR(E73)</formula>
    </cfRule>
  </conditionalFormatting>
  <conditionalFormatting sqref="E80">
    <cfRule type="containsErrors" dxfId="465" priority="31">
      <formula>ISERROR(E80)</formula>
    </cfRule>
  </conditionalFormatting>
  <conditionalFormatting sqref="E78">
    <cfRule type="containsErrors" dxfId="464" priority="32">
      <formula>ISERROR(E78)</formula>
    </cfRule>
  </conditionalFormatting>
  <conditionalFormatting sqref="E4">
    <cfRule type="containsErrors" dxfId="463" priority="28">
      <formula>ISERROR(E4)</formula>
    </cfRule>
  </conditionalFormatting>
  <conditionalFormatting sqref="A41">
    <cfRule type="containsErrors" dxfId="462" priority="25">
      <formula>ISERROR(A41)</formula>
    </cfRule>
  </conditionalFormatting>
  <conditionalFormatting sqref="B99">
    <cfRule type="containsErrors" dxfId="461" priority="23">
      <formula>ISERROR(B99)</formula>
    </cfRule>
  </conditionalFormatting>
  <conditionalFormatting sqref="B97 B99">
    <cfRule type="containsErrors" dxfId="460" priority="24">
      <formula>ISERROR(B97)</formula>
    </cfRule>
  </conditionalFormatting>
  <conditionalFormatting sqref="B98">
    <cfRule type="containsErrors" dxfId="459" priority="22">
      <formula>ISERROR(B98)</formula>
    </cfRule>
  </conditionalFormatting>
  <conditionalFormatting sqref="B99:B101">
    <cfRule type="containsErrors" dxfId="458" priority="21">
      <formula>ISERROR(B99)</formula>
    </cfRule>
  </conditionalFormatting>
  <conditionalFormatting sqref="B101">
    <cfRule type="containsErrors" dxfId="457" priority="20">
      <formula>ISERROR(B101)</formula>
    </cfRule>
  </conditionalFormatting>
  <conditionalFormatting sqref="B100">
    <cfRule type="containsErrors" dxfId="456" priority="19">
      <formula>ISERROR(B100)</formula>
    </cfRule>
  </conditionalFormatting>
  <conditionalFormatting sqref="B93">
    <cfRule type="containsErrors" dxfId="455" priority="18">
      <formula>ISERROR(B93)</formula>
    </cfRule>
  </conditionalFormatting>
  <conditionalFormatting sqref="B98">
    <cfRule type="containsErrors" dxfId="454" priority="16">
      <formula>ISERROR(B98)</formula>
    </cfRule>
  </conditionalFormatting>
  <conditionalFormatting sqref="B96 B98">
    <cfRule type="containsErrors" dxfId="453" priority="17">
      <formula>ISERROR(B96)</formula>
    </cfRule>
  </conditionalFormatting>
  <conditionalFormatting sqref="B97">
    <cfRule type="containsErrors" dxfId="452" priority="15">
      <formula>ISERROR(B97)</formula>
    </cfRule>
  </conditionalFormatting>
  <conditionalFormatting sqref="B100">
    <cfRule type="containsErrors" dxfId="451" priority="14">
      <formula>ISERROR(B100)</formula>
    </cfRule>
  </conditionalFormatting>
  <conditionalFormatting sqref="G27">
    <cfRule type="containsErrors" dxfId="450" priority="11">
      <formula>ISERROR(G27)</formula>
    </cfRule>
  </conditionalFormatting>
  <conditionalFormatting sqref="J27">
    <cfRule type="containsErrors" dxfId="449" priority="10">
      <formula>ISERROR(J27)</formula>
    </cfRule>
  </conditionalFormatting>
  <conditionalFormatting sqref="H58:H90">
    <cfRule type="containsErrors" dxfId="448" priority="9">
      <formula>ISERROR(H58)</formula>
    </cfRule>
  </conditionalFormatting>
  <conditionalFormatting sqref="H44:H45 H7:H26 H28:H36">
    <cfRule type="containsErrors" dxfId="447" priority="8">
      <formula>ISERROR(H7)</formula>
    </cfRule>
  </conditionalFormatting>
  <conditionalFormatting sqref="H38:H41">
    <cfRule type="containsErrors" dxfId="446" priority="7">
      <formula>ISERROR(H38)</formula>
    </cfRule>
  </conditionalFormatting>
  <conditionalFormatting sqref="H6">
    <cfRule type="containsErrors" dxfId="445" priority="6">
      <formula>ISERROR(H6)</formula>
    </cfRule>
  </conditionalFormatting>
  <conditionalFormatting sqref="H43">
    <cfRule type="containsErrors" dxfId="444" priority="5">
      <formula>ISERROR(H43)</formula>
    </cfRule>
  </conditionalFormatting>
  <conditionalFormatting sqref="H37">
    <cfRule type="containsErrors" dxfId="443" priority="4">
      <formula>ISERROR(H37)</formula>
    </cfRule>
  </conditionalFormatting>
  <conditionalFormatting sqref="H42">
    <cfRule type="containsErrors" dxfId="442" priority="3">
      <formula>ISERROR(H42)</formula>
    </cfRule>
  </conditionalFormatting>
  <conditionalFormatting sqref="H46:H57">
    <cfRule type="containsErrors" dxfId="441" priority="2">
      <formula>ISERROR(H46)</formula>
    </cfRule>
  </conditionalFormatting>
  <conditionalFormatting sqref="H27">
    <cfRule type="containsErrors" dxfId="440" priority="1">
      <formula>ISERROR(H27)</formula>
    </cfRule>
  </conditionalFormatting>
  <printOptions horizontalCentered="1"/>
  <pageMargins left="0.23622047244094491" right="0.23622047244094491" top="0.35433070866141736" bottom="0.35433070866141736" header="0.31496062992125984" footer="0.31496062992125984"/>
  <pageSetup paperSize="9" scale="46" orientation="portrait" r:id="rId1"/>
  <rowBreaks count="1" manualBreakCount="1">
    <brk id="6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47"/>
  <sheetViews>
    <sheetView showGridLines="0" zoomScaleNormal="100" zoomScaleSheetLayoutView="85" workbookViewId="0">
      <selection activeCell="B5" sqref="B5"/>
    </sheetView>
  </sheetViews>
  <sheetFormatPr defaultColWidth="9" defaultRowHeight="18.75"/>
  <cols>
    <col min="1" max="1" width="1.75" style="10" customWidth="1"/>
    <col min="2" max="3" width="43.5" style="327" customWidth="1"/>
    <col min="4" max="9" width="8.75" style="327" customWidth="1"/>
    <col min="10" max="15" width="8.75" style="10" customWidth="1"/>
    <col min="16" max="16" width="1.5" style="10" customWidth="1"/>
    <col min="17" max="17" width="12.625" style="10" bestFit="1" customWidth="1"/>
    <col min="18" max="16384" width="9" style="10"/>
  </cols>
  <sheetData>
    <row r="1" spans="1:19">
      <c r="B1" s="10"/>
      <c r="C1" s="10"/>
      <c r="D1" s="10"/>
      <c r="E1" s="10"/>
      <c r="F1" s="10"/>
      <c r="G1" s="10"/>
      <c r="H1" s="10"/>
      <c r="I1" s="10"/>
    </row>
    <row r="2" spans="1:19">
      <c r="A2" s="182" t="s">
        <v>188</v>
      </c>
      <c r="B2" s="12"/>
      <c r="C2" s="12"/>
      <c r="D2" s="14"/>
      <c r="E2" s="14"/>
      <c r="F2" s="14"/>
      <c r="G2" s="14"/>
      <c r="H2" s="14"/>
      <c r="I2" s="14"/>
      <c r="J2" s="14"/>
      <c r="K2" s="14"/>
      <c r="L2" s="14"/>
      <c r="M2" s="14"/>
      <c r="N2" s="14"/>
      <c r="O2" s="14"/>
      <c r="P2" s="14"/>
      <c r="Q2" s="14"/>
    </row>
    <row r="3" spans="1:19">
      <c r="A3" s="184" t="s">
        <v>189</v>
      </c>
      <c r="B3" s="12"/>
      <c r="C3" s="12"/>
      <c r="D3" s="14"/>
      <c r="E3" s="14"/>
      <c r="F3" s="14"/>
      <c r="G3" s="14"/>
      <c r="H3" s="14"/>
      <c r="I3" s="14"/>
      <c r="J3" s="14"/>
      <c r="K3" s="14"/>
      <c r="L3" s="14"/>
      <c r="M3" s="14"/>
      <c r="N3" s="14"/>
      <c r="O3" s="14"/>
      <c r="P3" s="14"/>
      <c r="Q3" s="14"/>
    </row>
    <row r="4" spans="1:19">
      <c r="A4" s="182"/>
      <c r="B4" s="22" t="s">
        <v>81</v>
      </c>
      <c r="C4" s="22" t="s">
        <v>12</v>
      </c>
      <c r="D4" s="14"/>
      <c r="E4" s="14"/>
      <c r="F4" s="14"/>
      <c r="G4" s="14"/>
      <c r="H4" s="14"/>
      <c r="I4" s="14"/>
      <c r="J4" s="14"/>
      <c r="K4" s="14"/>
      <c r="L4" s="14"/>
      <c r="M4" s="14"/>
      <c r="N4" s="14"/>
      <c r="O4" s="14"/>
      <c r="P4" s="14"/>
      <c r="Q4" s="495"/>
    </row>
    <row r="5" spans="1:19">
      <c r="A5" s="18"/>
      <c r="B5" s="22"/>
      <c r="C5" s="22"/>
      <c r="D5" s="23" t="s">
        <v>13</v>
      </c>
      <c r="E5" s="24"/>
      <c r="F5" s="24"/>
      <c r="G5" s="24"/>
      <c r="H5" s="24" t="s">
        <v>14</v>
      </c>
      <c r="I5" s="24"/>
      <c r="J5" s="24"/>
      <c r="K5" s="24"/>
      <c r="L5" s="24" t="s">
        <v>173</v>
      </c>
      <c r="M5" s="24"/>
      <c r="N5" s="24"/>
      <c r="O5" s="24"/>
      <c r="P5" s="14"/>
      <c r="Q5" s="496" t="s">
        <v>190</v>
      </c>
    </row>
    <row r="6" spans="1:19">
      <c r="A6" s="12"/>
      <c r="B6" s="27"/>
      <c r="C6" s="12"/>
      <c r="D6" s="186" t="s">
        <v>18</v>
      </c>
      <c r="E6" s="29" t="s">
        <v>19</v>
      </c>
      <c r="F6" s="29" t="s">
        <v>85</v>
      </c>
      <c r="G6" s="30" t="s">
        <v>191</v>
      </c>
      <c r="H6" s="29" t="s">
        <v>18</v>
      </c>
      <c r="I6" s="29" t="s">
        <v>19</v>
      </c>
      <c r="J6" s="29" t="s">
        <v>85</v>
      </c>
      <c r="K6" s="30" t="s">
        <v>192</v>
      </c>
      <c r="L6" s="29" t="s">
        <v>18</v>
      </c>
      <c r="M6" s="29" t="s">
        <v>19</v>
      </c>
      <c r="N6" s="29" t="s">
        <v>85</v>
      </c>
      <c r="O6" s="29" t="s">
        <v>193</v>
      </c>
      <c r="P6" s="14"/>
      <c r="Q6" s="497" t="s">
        <v>194</v>
      </c>
    </row>
    <row r="7" spans="1:19">
      <c r="A7" s="12"/>
      <c r="B7" s="498" t="s">
        <v>195</v>
      </c>
      <c r="C7" s="499" t="s">
        <v>196</v>
      </c>
      <c r="D7" s="500"/>
      <c r="E7" s="501"/>
      <c r="F7" s="501"/>
      <c r="G7" s="501"/>
      <c r="H7" s="500"/>
      <c r="I7" s="501"/>
      <c r="J7" s="501"/>
      <c r="K7" s="502"/>
      <c r="L7" s="501"/>
      <c r="M7" s="503"/>
      <c r="N7" s="503"/>
      <c r="O7" s="503"/>
      <c r="P7" s="181"/>
      <c r="Q7" s="504"/>
    </row>
    <row r="8" spans="1:19">
      <c r="A8" s="12"/>
      <c r="B8" s="58" t="s">
        <v>197</v>
      </c>
      <c r="C8" s="60" t="s">
        <v>198</v>
      </c>
      <c r="D8" s="505"/>
      <c r="E8" s="503"/>
      <c r="F8" s="503"/>
      <c r="G8" s="506"/>
      <c r="H8" s="505"/>
      <c r="I8" s="507"/>
      <c r="J8" s="507"/>
      <c r="K8" s="508"/>
      <c r="L8" s="507"/>
      <c r="M8" s="507"/>
      <c r="N8" s="507"/>
      <c r="O8" s="507"/>
      <c r="P8" s="181"/>
      <c r="Q8" s="507"/>
    </row>
    <row r="9" spans="1:19">
      <c r="A9" s="12"/>
      <c r="B9" s="207" t="s">
        <v>199</v>
      </c>
      <c r="C9" s="209" t="s">
        <v>200</v>
      </c>
      <c r="D9" s="509">
        <v>101</v>
      </c>
      <c r="E9" s="510">
        <v>279</v>
      </c>
      <c r="F9" s="510">
        <v>273.3</v>
      </c>
      <c r="G9" s="511">
        <v>355.1</v>
      </c>
      <c r="H9" s="509">
        <v>315.7</v>
      </c>
      <c r="I9" s="510">
        <v>351.4</v>
      </c>
      <c r="J9" s="510">
        <v>362.4</v>
      </c>
      <c r="K9" s="512">
        <v>389.8</v>
      </c>
      <c r="L9" s="513">
        <v>278.3</v>
      </c>
      <c r="M9" s="513">
        <v>335.8</v>
      </c>
      <c r="N9" s="513">
        <v>354.3</v>
      </c>
      <c r="O9" s="513">
        <v>402.9</v>
      </c>
      <c r="P9" s="181"/>
      <c r="Q9" s="513">
        <v>13</v>
      </c>
      <c r="R9" s="514"/>
      <c r="S9" s="514"/>
    </row>
    <row r="10" spans="1:19">
      <c r="A10" s="12"/>
      <c r="B10" s="207" t="s">
        <v>201</v>
      </c>
      <c r="C10" s="209" t="s">
        <v>202</v>
      </c>
      <c r="D10" s="509">
        <v>243.1</v>
      </c>
      <c r="E10" s="510">
        <v>243.5</v>
      </c>
      <c r="F10" s="510">
        <v>266.10000000000002</v>
      </c>
      <c r="G10" s="511">
        <v>294.39999999999998</v>
      </c>
      <c r="H10" s="509">
        <v>284.5</v>
      </c>
      <c r="I10" s="510">
        <v>295.10000000000002</v>
      </c>
      <c r="J10" s="510">
        <v>296.10000000000002</v>
      </c>
      <c r="K10" s="512">
        <v>323.10000000000002</v>
      </c>
      <c r="L10" s="513">
        <v>312.60000000000002</v>
      </c>
      <c r="M10" s="513">
        <v>318</v>
      </c>
      <c r="N10" s="513">
        <v>312.5</v>
      </c>
      <c r="O10" s="513">
        <v>340.2</v>
      </c>
      <c r="P10" s="181"/>
      <c r="Q10" s="513">
        <v>17.100000000000001</v>
      </c>
      <c r="R10" s="514"/>
      <c r="S10" s="514"/>
    </row>
    <row r="11" spans="1:19">
      <c r="A11" s="12"/>
      <c r="B11" s="207" t="s">
        <v>203</v>
      </c>
      <c r="C11" s="209" t="s">
        <v>204</v>
      </c>
      <c r="D11" s="509">
        <v>18.399999999999999</v>
      </c>
      <c r="E11" s="510">
        <v>21.8</v>
      </c>
      <c r="F11" s="510">
        <v>24.1</v>
      </c>
      <c r="G11" s="511">
        <v>21.3</v>
      </c>
      <c r="H11" s="509">
        <v>20.399999999999999</v>
      </c>
      <c r="I11" s="510">
        <v>18.2</v>
      </c>
      <c r="J11" s="510">
        <v>18.5</v>
      </c>
      <c r="K11" s="512">
        <v>19.8</v>
      </c>
      <c r="L11" s="513">
        <v>19.899999999999999</v>
      </c>
      <c r="M11" s="513">
        <v>22.3</v>
      </c>
      <c r="N11" s="513">
        <v>27.6</v>
      </c>
      <c r="O11" s="513">
        <v>26.9</v>
      </c>
      <c r="P11" s="181"/>
      <c r="Q11" s="513">
        <v>7</v>
      </c>
      <c r="R11" s="514"/>
      <c r="S11" s="514"/>
    </row>
    <row r="12" spans="1:19">
      <c r="A12" s="12"/>
      <c r="B12" s="207" t="s">
        <v>205</v>
      </c>
      <c r="C12" s="209" t="s">
        <v>206</v>
      </c>
      <c r="D12" s="509">
        <v>21.3</v>
      </c>
      <c r="E12" s="510">
        <v>21</v>
      </c>
      <c r="F12" s="510">
        <v>21.2</v>
      </c>
      <c r="G12" s="511">
        <v>20.399999999999999</v>
      </c>
      <c r="H12" s="509">
        <v>28.1</v>
      </c>
      <c r="I12" s="510">
        <v>34.200000000000003</v>
      </c>
      <c r="J12" s="510">
        <v>37.4</v>
      </c>
      <c r="K12" s="512">
        <v>38.1</v>
      </c>
      <c r="L12" s="513">
        <v>45</v>
      </c>
      <c r="M12" s="513">
        <v>31.8</v>
      </c>
      <c r="N12" s="513">
        <v>33</v>
      </c>
      <c r="O12" s="513">
        <v>38.9</v>
      </c>
      <c r="P12" s="181"/>
      <c r="Q12" s="513">
        <v>0.7</v>
      </c>
      <c r="R12" s="514"/>
      <c r="S12" s="514"/>
    </row>
    <row r="13" spans="1:19">
      <c r="A13" s="12"/>
      <c r="B13" s="68" t="s">
        <v>207</v>
      </c>
      <c r="C13" s="90" t="s">
        <v>208</v>
      </c>
      <c r="D13" s="515">
        <v>384</v>
      </c>
      <c r="E13" s="516">
        <v>565.5</v>
      </c>
      <c r="F13" s="516">
        <v>584.79999999999995</v>
      </c>
      <c r="G13" s="517">
        <v>691.3</v>
      </c>
      <c r="H13" s="515">
        <v>648.79999999999995</v>
      </c>
      <c r="I13" s="516">
        <v>699.1</v>
      </c>
      <c r="J13" s="516">
        <v>714.6</v>
      </c>
      <c r="K13" s="518">
        <v>770.9</v>
      </c>
      <c r="L13" s="519">
        <v>655.9</v>
      </c>
      <c r="M13" s="519">
        <v>707.9</v>
      </c>
      <c r="N13" s="519">
        <v>727.6</v>
      </c>
      <c r="O13" s="519">
        <v>809</v>
      </c>
      <c r="P13" s="181"/>
      <c r="Q13" s="519">
        <v>38</v>
      </c>
      <c r="R13" s="514"/>
      <c r="S13" s="514"/>
    </row>
    <row r="14" spans="1:19">
      <c r="A14" s="12"/>
      <c r="B14" s="88" t="s">
        <v>209</v>
      </c>
      <c r="C14" s="60" t="s">
        <v>210</v>
      </c>
      <c r="D14" s="520"/>
      <c r="E14" s="521"/>
      <c r="F14" s="521"/>
      <c r="G14" s="522"/>
      <c r="H14" s="520"/>
      <c r="I14" s="521"/>
      <c r="J14" s="521"/>
      <c r="K14" s="522"/>
      <c r="L14" s="521"/>
      <c r="M14" s="521"/>
      <c r="N14" s="521"/>
      <c r="O14" s="523"/>
      <c r="P14" s="181"/>
      <c r="Q14" s="521"/>
      <c r="R14" s="514"/>
      <c r="S14" s="514"/>
    </row>
    <row r="15" spans="1:19">
      <c r="A15" s="12"/>
      <c r="B15" s="207" t="s">
        <v>211</v>
      </c>
      <c r="C15" s="209" t="s">
        <v>212</v>
      </c>
      <c r="D15" s="509">
        <v>45.9</v>
      </c>
      <c r="E15" s="510">
        <v>47</v>
      </c>
      <c r="F15" s="510">
        <v>48.6</v>
      </c>
      <c r="G15" s="511">
        <v>49.1</v>
      </c>
      <c r="H15" s="509">
        <v>52.1</v>
      </c>
      <c r="I15" s="510">
        <v>54.1</v>
      </c>
      <c r="J15" s="510">
        <v>57.4</v>
      </c>
      <c r="K15" s="512">
        <v>57.2</v>
      </c>
      <c r="L15" s="513">
        <v>62.4</v>
      </c>
      <c r="M15" s="513">
        <v>64.8</v>
      </c>
      <c r="N15" s="513">
        <v>68.099999999999994</v>
      </c>
      <c r="O15" s="513">
        <v>74.5</v>
      </c>
      <c r="P15" s="181"/>
      <c r="Q15" s="513">
        <v>17.3</v>
      </c>
      <c r="R15" s="514"/>
      <c r="S15" s="514"/>
    </row>
    <row r="16" spans="1:19">
      <c r="A16" s="12"/>
      <c r="B16" s="207" t="s">
        <v>213</v>
      </c>
      <c r="C16" s="209" t="s">
        <v>214</v>
      </c>
      <c r="D16" s="509">
        <v>287.60000000000002</v>
      </c>
      <c r="E16" s="510">
        <v>283.7</v>
      </c>
      <c r="F16" s="510">
        <v>310.89999999999998</v>
      </c>
      <c r="G16" s="511">
        <v>303.2</v>
      </c>
      <c r="H16" s="509">
        <v>317</v>
      </c>
      <c r="I16" s="510">
        <v>325.7</v>
      </c>
      <c r="J16" s="510">
        <v>325.60000000000002</v>
      </c>
      <c r="K16" s="512">
        <v>312.89999999999998</v>
      </c>
      <c r="L16" s="513">
        <v>446.1</v>
      </c>
      <c r="M16" s="513">
        <v>422.4</v>
      </c>
      <c r="N16" s="513">
        <v>411.9</v>
      </c>
      <c r="O16" s="513">
        <v>410.6</v>
      </c>
      <c r="P16" s="181"/>
      <c r="Q16" s="513">
        <v>97.7</v>
      </c>
      <c r="R16" s="514"/>
      <c r="S16" s="514"/>
    </row>
    <row r="17" spans="1:19">
      <c r="A17" s="12"/>
      <c r="B17" s="207" t="s">
        <v>215</v>
      </c>
      <c r="C17" s="209" t="s">
        <v>216</v>
      </c>
      <c r="D17" s="509">
        <v>78.7</v>
      </c>
      <c r="E17" s="510">
        <v>83</v>
      </c>
      <c r="F17" s="510">
        <v>87</v>
      </c>
      <c r="G17" s="511">
        <v>88.7</v>
      </c>
      <c r="H17" s="509">
        <v>92.1</v>
      </c>
      <c r="I17" s="510">
        <v>93.9</v>
      </c>
      <c r="J17" s="510">
        <v>96.9</v>
      </c>
      <c r="K17" s="512">
        <v>98.4</v>
      </c>
      <c r="L17" s="513">
        <v>101.2</v>
      </c>
      <c r="M17" s="513">
        <v>104.5</v>
      </c>
      <c r="N17" s="513">
        <v>105.4</v>
      </c>
      <c r="O17" s="524">
        <v>104.6</v>
      </c>
      <c r="P17" s="181"/>
      <c r="Q17" s="513">
        <v>6.1</v>
      </c>
      <c r="R17" s="514"/>
      <c r="S17" s="514"/>
    </row>
    <row r="18" spans="1:19">
      <c r="A18" s="12"/>
      <c r="B18" s="207" t="s">
        <v>217</v>
      </c>
      <c r="C18" s="209" t="s">
        <v>218</v>
      </c>
      <c r="D18" s="509">
        <v>139.19999999999999</v>
      </c>
      <c r="E18" s="510">
        <v>139.5</v>
      </c>
      <c r="F18" s="510">
        <v>148.30000000000001</v>
      </c>
      <c r="G18" s="511">
        <v>141.1</v>
      </c>
      <c r="H18" s="509">
        <v>142.1</v>
      </c>
      <c r="I18" s="510">
        <v>141.9</v>
      </c>
      <c r="J18" s="510">
        <v>142.19999999999999</v>
      </c>
      <c r="K18" s="512">
        <v>130.69999999999999</v>
      </c>
      <c r="L18" s="513">
        <v>126.8</v>
      </c>
      <c r="M18" s="513">
        <v>153.80000000000001</v>
      </c>
      <c r="N18" s="513">
        <v>144.19999999999999</v>
      </c>
      <c r="O18" s="513">
        <v>137.9</v>
      </c>
      <c r="P18" s="181"/>
      <c r="Q18" s="513">
        <v>7.1</v>
      </c>
      <c r="R18" s="514"/>
      <c r="S18" s="514"/>
    </row>
    <row r="19" spans="1:19">
      <c r="A19" s="12"/>
      <c r="B19" s="525" t="s">
        <v>219</v>
      </c>
      <c r="C19" s="209" t="s">
        <v>220</v>
      </c>
      <c r="D19" s="509">
        <v>33.4</v>
      </c>
      <c r="E19" s="510">
        <v>31.5</v>
      </c>
      <c r="F19" s="510">
        <v>32.1</v>
      </c>
      <c r="G19" s="511">
        <v>37.6</v>
      </c>
      <c r="H19" s="509">
        <v>38.6</v>
      </c>
      <c r="I19" s="510">
        <v>40.299999999999997</v>
      </c>
      <c r="J19" s="510">
        <v>41</v>
      </c>
      <c r="K19" s="512">
        <v>43.9</v>
      </c>
      <c r="L19" s="513">
        <v>41.2</v>
      </c>
      <c r="M19" s="513">
        <v>41</v>
      </c>
      <c r="N19" s="513">
        <v>45.6</v>
      </c>
      <c r="O19" s="513">
        <v>50.5</v>
      </c>
      <c r="P19" s="181"/>
      <c r="Q19" s="513">
        <v>6.6</v>
      </c>
      <c r="R19" s="514"/>
      <c r="S19" s="514"/>
    </row>
    <row r="20" spans="1:19">
      <c r="A20" s="12"/>
      <c r="B20" s="526" t="s">
        <v>221</v>
      </c>
      <c r="C20" s="209" t="s">
        <v>222</v>
      </c>
      <c r="D20" s="509">
        <v>30.3</v>
      </c>
      <c r="E20" s="510">
        <v>32.6</v>
      </c>
      <c r="F20" s="510">
        <v>31</v>
      </c>
      <c r="G20" s="511">
        <v>32.799999999999997</v>
      </c>
      <c r="H20" s="509">
        <v>30.3</v>
      </c>
      <c r="I20" s="510">
        <v>31.6</v>
      </c>
      <c r="J20" s="510">
        <v>29.5</v>
      </c>
      <c r="K20" s="512">
        <v>35.5</v>
      </c>
      <c r="L20" s="513">
        <v>19</v>
      </c>
      <c r="M20" s="513">
        <v>21.8</v>
      </c>
      <c r="N20" s="513">
        <v>22.9</v>
      </c>
      <c r="O20" s="513">
        <v>27.4</v>
      </c>
      <c r="P20" s="181"/>
      <c r="Q20" s="513">
        <v>-8.1</v>
      </c>
      <c r="R20" s="514"/>
      <c r="S20" s="514"/>
    </row>
    <row r="21" spans="1:19">
      <c r="A21" s="12"/>
      <c r="B21" s="265" t="s">
        <v>223</v>
      </c>
      <c r="C21" s="209" t="s">
        <v>204</v>
      </c>
      <c r="D21" s="509">
        <v>103.3</v>
      </c>
      <c r="E21" s="510">
        <v>106.8</v>
      </c>
      <c r="F21" s="510">
        <v>118.1</v>
      </c>
      <c r="G21" s="511">
        <v>113.4</v>
      </c>
      <c r="H21" s="509">
        <v>114.1</v>
      </c>
      <c r="I21" s="510">
        <v>115.8</v>
      </c>
      <c r="J21" s="510">
        <v>120.6</v>
      </c>
      <c r="K21" s="512">
        <v>118</v>
      </c>
      <c r="L21" s="513">
        <v>128.30000000000001</v>
      </c>
      <c r="M21" s="513">
        <v>133.1</v>
      </c>
      <c r="N21" s="513">
        <v>124.1</v>
      </c>
      <c r="O21" s="513">
        <v>127.4</v>
      </c>
      <c r="P21" s="181"/>
      <c r="Q21" s="513">
        <v>9.4</v>
      </c>
      <c r="R21" s="514"/>
      <c r="S21" s="514"/>
    </row>
    <row r="22" spans="1:19">
      <c r="A22" s="12"/>
      <c r="B22" s="265" t="s">
        <v>224</v>
      </c>
      <c r="C22" s="209" t="s">
        <v>225</v>
      </c>
      <c r="D22" s="509">
        <v>5.8</v>
      </c>
      <c r="E22" s="510">
        <v>6.2</v>
      </c>
      <c r="F22" s="510">
        <v>5.4</v>
      </c>
      <c r="G22" s="511">
        <v>5.2</v>
      </c>
      <c r="H22" s="509">
        <v>7.5</v>
      </c>
      <c r="I22" s="510">
        <v>7</v>
      </c>
      <c r="J22" s="510">
        <v>6.6</v>
      </c>
      <c r="K22" s="512">
        <v>6.1</v>
      </c>
      <c r="L22" s="513">
        <v>6.7</v>
      </c>
      <c r="M22" s="513">
        <v>6.6</v>
      </c>
      <c r="N22" s="513">
        <v>6.3</v>
      </c>
      <c r="O22" s="513">
        <v>6.7</v>
      </c>
      <c r="P22" s="181"/>
      <c r="Q22" s="513">
        <v>0.6</v>
      </c>
      <c r="R22" s="514"/>
      <c r="S22" s="514"/>
    </row>
    <row r="23" spans="1:19">
      <c r="A23" s="12"/>
      <c r="B23" s="89" t="s">
        <v>226</v>
      </c>
      <c r="C23" s="90" t="s">
        <v>227</v>
      </c>
      <c r="D23" s="515">
        <v>724.5</v>
      </c>
      <c r="E23" s="516">
        <v>730.6</v>
      </c>
      <c r="F23" s="516">
        <v>781.7</v>
      </c>
      <c r="G23" s="517">
        <v>771.5</v>
      </c>
      <c r="H23" s="515">
        <v>794.1</v>
      </c>
      <c r="I23" s="516">
        <v>810.6</v>
      </c>
      <c r="J23" s="516">
        <v>820.2</v>
      </c>
      <c r="K23" s="518">
        <v>803</v>
      </c>
      <c r="L23" s="519">
        <v>932.1</v>
      </c>
      <c r="M23" s="519">
        <v>948.2</v>
      </c>
      <c r="N23" s="519">
        <v>928.9</v>
      </c>
      <c r="O23" s="519">
        <v>939.9</v>
      </c>
      <c r="P23" s="181"/>
      <c r="Q23" s="519">
        <v>136.9</v>
      </c>
      <c r="R23" s="514"/>
      <c r="S23" s="514"/>
    </row>
    <row r="24" spans="1:19">
      <c r="A24" s="12"/>
      <c r="B24" s="527" t="s">
        <v>228</v>
      </c>
      <c r="C24" s="528" t="s">
        <v>229</v>
      </c>
      <c r="D24" s="529">
        <v>1108.5999999999999</v>
      </c>
      <c r="E24" s="530">
        <v>1296.2</v>
      </c>
      <c r="F24" s="530">
        <v>1366.6</v>
      </c>
      <c r="G24" s="531">
        <v>1462.9</v>
      </c>
      <c r="H24" s="529">
        <v>1442.9</v>
      </c>
      <c r="I24" s="530">
        <v>1509.7</v>
      </c>
      <c r="J24" s="530">
        <v>1534.8</v>
      </c>
      <c r="K24" s="532">
        <v>1574</v>
      </c>
      <c r="L24" s="533">
        <v>1588.1</v>
      </c>
      <c r="M24" s="533">
        <v>1656.2</v>
      </c>
      <c r="N24" s="533">
        <v>1656.5</v>
      </c>
      <c r="O24" s="533">
        <v>1748.9</v>
      </c>
      <c r="P24" s="181"/>
      <c r="Q24" s="533">
        <v>174.9</v>
      </c>
      <c r="R24" s="514"/>
      <c r="S24" s="514"/>
    </row>
    <row r="25" spans="1:19">
      <c r="A25" s="12"/>
      <c r="B25" s="534" t="s">
        <v>230</v>
      </c>
      <c r="C25" s="240" t="s">
        <v>231</v>
      </c>
      <c r="D25" s="535"/>
      <c r="E25" s="536"/>
      <c r="F25" s="536"/>
      <c r="G25" s="536"/>
      <c r="H25" s="536"/>
      <c r="I25" s="536"/>
      <c r="J25" s="536"/>
      <c r="K25" s="536"/>
      <c r="L25" s="536"/>
      <c r="M25" s="536"/>
      <c r="N25" s="536"/>
      <c r="O25" s="537"/>
      <c r="P25" s="181"/>
      <c r="Q25" s="536"/>
      <c r="R25" s="514"/>
      <c r="S25" s="514"/>
    </row>
    <row r="26" spans="1:19">
      <c r="A26" s="12"/>
      <c r="B26" s="58" t="s">
        <v>232</v>
      </c>
      <c r="C26" s="60" t="s">
        <v>233</v>
      </c>
      <c r="D26" s="509"/>
      <c r="E26" s="510"/>
      <c r="F26" s="510"/>
      <c r="G26" s="511"/>
      <c r="H26" s="509"/>
      <c r="I26" s="510"/>
      <c r="J26" s="510"/>
      <c r="K26" s="538"/>
      <c r="L26" s="510"/>
      <c r="M26" s="510"/>
      <c r="N26" s="510"/>
      <c r="O26" s="539"/>
      <c r="P26" s="181"/>
      <c r="Q26" s="510"/>
      <c r="R26" s="514"/>
      <c r="S26" s="514"/>
    </row>
    <row r="27" spans="1:19">
      <c r="A27" s="12"/>
      <c r="B27" s="207" t="s">
        <v>234</v>
      </c>
      <c r="C27" s="209" t="s">
        <v>235</v>
      </c>
      <c r="D27" s="509">
        <v>155.19999999999999</v>
      </c>
      <c r="E27" s="510">
        <v>152.69999999999999</v>
      </c>
      <c r="F27" s="510">
        <v>152</v>
      </c>
      <c r="G27" s="511">
        <v>173.9</v>
      </c>
      <c r="H27" s="509">
        <v>161.4</v>
      </c>
      <c r="I27" s="510">
        <v>170.2</v>
      </c>
      <c r="J27" s="510">
        <v>173.7</v>
      </c>
      <c r="K27" s="512">
        <v>204.1</v>
      </c>
      <c r="L27" s="513">
        <v>185.1</v>
      </c>
      <c r="M27" s="513">
        <v>179.9</v>
      </c>
      <c r="N27" s="513">
        <v>178.5</v>
      </c>
      <c r="O27" s="513">
        <v>212.1</v>
      </c>
      <c r="P27" s="181"/>
      <c r="Q27" s="513">
        <v>8</v>
      </c>
      <c r="R27" s="514"/>
      <c r="S27" s="514"/>
    </row>
    <row r="28" spans="1:19">
      <c r="A28" s="12"/>
      <c r="B28" s="207" t="s">
        <v>236</v>
      </c>
      <c r="C28" s="209" t="s">
        <v>237</v>
      </c>
      <c r="D28" s="509">
        <v>12.8</v>
      </c>
      <c r="E28" s="510">
        <v>55.1</v>
      </c>
      <c r="F28" s="510">
        <v>30</v>
      </c>
      <c r="G28" s="511">
        <v>24.9</v>
      </c>
      <c r="H28" s="509">
        <v>24.8</v>
      </c>
      <c r="I28" s="510">
        <v>25</v>
      </c>
      <c r="J28" s="510">
        <v>25.9</v>
      </c>
      <c r="K28" s="512">
        <v>24</v>
      </c>
      <c r="L28" s="513">
        <v>24.6</v>
      </c>
      <c r="M28" s="513">
        <v>25</v>
      </c>
      <c r="N28" s="513">
        <v>24.7</v>
      </c>
      <c r="O28" s="513">
        <v>24.8</v>
      </c>
      <c r="P28" s="181"/>
      <c r="Q28" s="513">
        <v>0.8</v>
      </c>
      <c r="R28" s="514"/>
      <c r="S28" s="514"/>
    </row>
    <row r="29" spans="1:19">
      <c r="A29" s="12"/>
      <c r="B29" s="525" t="s">
        <v>238</v>
      </c>
      <c r="C29" s="209" t="s">
        <v>239</v>
      </c>
      <c r="D29" s="509">
        <v>12.2</v>
      </c>
      <c r="E29" s="510">
        <v>28.3</v>
      </c>
      <c r="F29" s="510">
        <v>16.399999999999999</v>
      </c>
      <c r="G29" s="511">
        <v>32.799999999999997</v>
      </c>
      <c r="H29" s="509">
        <v>15.2</v>
      </c>
      <c r="I29" s="510">
        <v>27.3</v>
      </c>
      <c r="J29" s="510">
        <v>12.9</v>
      </c>
      <c r="K29" s="512">
        <v>20.9</v>
      </c>
      <c r="L29" s="513">
        <v>13.1</v>
      </c>
      <c r="M29" s="513">
        <v>29.4</v>
      </c>
      <c r="N29" s="513">
        <v>29.9</v>
      </c>
      <c r="O29" s="513">
        <v>35.299999999999997</v>
      </c>
      <c r="P29" s="181"/>
      <c r="Q29" s="513">
        <v>14.3</v>
      </c>
      <c r="R29" s="514"/>
      <c r="S29" s="514"/>
    </row>
    <row r="30" spans="1:19">
      <c r="A30" s="12"/>
      <c r="B30" s="525" t="s">
        <v>240</v>
      </c>
      <c r="C30" s="209" t="s">
        <v>241</v>
      </c>
      <c r="D30" s="509">
        <v>3.9</v>
      </c>
      <c r="E30" s="510">
        <v>4.2</v>
      </c>
      <c r="F30" s="510">
        <v>2.7</v>
      </c>
      <c r="G30" s="511">
        <v>3</v>
      </c>
      <c r="H30" s="509">
        <v>4</v>
      </c>
      <c r="I30" s="510">
        <v>1.3</v>
      </c>
      <c r="J30" s="510">
        <v>1.5</v>
      </c>
      <c r="K30" s="512">
        <v>1.3</v>
      </c>
      <c r="L30" s="513">
        <v>1.3</v>
      </c>
      <c r="M30" s="513">
        <v>1</v>
      </c>
      <c r="N30" s="513">
        <v>1</v>
      </c>
      <c r="O30" s="513">
        <v>1.1000000000000001</v>
      </c>
      <c r="P30" s="181"/>
      <c r="Q30" s="513">
        <v>-0.1</v>
      </c>
      <c r="R30" s="514"/>
      <c r="S30" s="514"/>
    </row>
    <row r="31" spans="1:19">
      <c r="A31" s="12"/>
      <c r="B31" s="207" t="s">
        <v>242</v>
      </c>
      <c r="C31" s="209" t="s">
        <v>243</v>
      </c>
      <c r="D31" s="509">
        <v>153.5</v>
      </c>
      <c r="E31" s="510">
        <v>145.80000000000001</v>
      </c>
      <c r="F31" s="510">
        <v>152.30000000000001</v>
      </c>
      <c r="G31" s="511">
        <v>178.6</v>
      </c>
      <c r="H31" s="509">
        <v>174.5</v>
      </c>
      <c r="I31" s="510">
        <v>178.6</v>
      </c>
      <c r="J31" s="510">
        <v>169</v>
      </c>
      <c r="K31" s="512">
        <v>197.1</v>
      </c>
      <c r="L31" s="513">
        <v>198.5</v>
      </c>
      <c r="M31" s="513">
        <v>193.4</v>
      </c>
      <c r="N31" s="513">
        <v>190.5</v>
      </c>
      <c r="O31" s="513">
        <v>224</v>
      </c>
      <c r="P31" s="181"/>
      <c r="Q31" s="513">
        <v>26.8</v>
      </c>
      <c r="R31" s="514"/>
      <c r="S31" s="514"/>
    </row>
    <row r="32" spans="1:19">
      <c r="A32" s="12"/>
      <c r="B32" s="68" t="s">
        <v>244</v>
      </c>
      <c r="C32" s="90" t="s">
        <v>245</v>
      </c>
      <c r="D32" s="515">
        <v>337.8</v>
      </c>
      <c r="E32" s="516">
        <v>386.4</v>
      </c>
      <c r="F32" s="516">
        <v>353.6</v>
      </c>
      <c r="G32" s="517">
        <v>413.5</v>
      </c>
      <c r="H32" s="515">
        <v>380.1</v>
      </c>
      <c r="I32" s="516">
        <v>402.5</v>
      </c>
      <c r="J32" s="516">
        <v>383.2</v>
      </c>
      <c r="K32" s="518">
        <v>447.7</v>
      </c>
      <c r="L32" s="519">
        <v>422.8</v>
      </c>
      <c r="M32" s="519">
        <v>428.9</v>
      </c>
      <c r="N32" s="519">
        <v>424.8</v>
      </c>
      <c r="O32" s="519">
        <v>497.5</v>
      </c>
      <c r="P32" s="181"/>
      <c r="Q32" s="519">
        <v>49.8</v>
      </c>
      <c r="R32" s="514"/>
      <c r="S32" s="514"/>
    </row>
    <row r="33" spans="1:19">
      <c r="A33" s="12"/>
      <c r="B33" s="88" t="s">
        <v>246</v>
      </c>
      <c r="C33" s="60" t="s">
        <v>247</v>
      </c>
      <c r="D33" s="520"/>
      <c r="E33" s="521"/>
      <c r="F33" s="521"/>
      <c r="G33" s="522"/>
      <c r="H33" s="520"/>
      <c r="I33" s="521"/>
      <c r="J33" s="521"/>
      <c r="K33" s="522"/>
      <c r="L33" s="521"/>
      <c r="M33" s="521"/>
      <c r="N33" s="521"/>
      <c r="O33" s="523"/>
      <c r="P33" s="181"/>
      <c r="Q33" s="521"/>
      <c r="R33" s="514"/>
      <c r="S33" s="514"/>
    </row>
    <row r="34" spans="1:19">
      <c r="A34" s="12"/>
      <c r="B34" s="207" t="s">
        <v>236</v>
      </c>
      <c r="C34" s="209" t="s">
        <v>237</v>
      </c>
      <c r="D34" s="509">
        <v>23.9</v>
      </c>
      <c r="E34" s="510">
        <v>140.30000000000001</v>
      </c>
      <c r="F34" s="510">
        <v>152.6</v>
      </c>
      <c r="G34" s="511">
        <v>186.6</v>
      </c>
      <c r="H34" s="509">
        <v>186.4</v>
      </c>
      <c r="I34" s="510">
        <v>174.5</v>
      </c>
      <c r="J34" s="510">
        <v>174.7</v>
      </c>
      <c r="K34" s="512">
        <v>159</v>
      </c>
      <c r="L34" s="513">
        <v>161.6</v>
      </c>
      <c r="M34" s="513">
        <v>150.9</v>
      </c>
      <c r="N34" s="513">
        <v>149.5</v>
      </c>
      <c r="O34" s="513">
        <v>137.19999999999999</v>
      </c>
      <c r="P34" s="181"/>
      <c r="Q34" s="513">
        <v>-21.7</v>
      </c>
      <c r="R34" s="514"/>
      <c r="S34" s="514"/>
    </row>
    <row r="35" spans="1:19">
      <c r="A35" s="12"/>
      <c r="B35" s="207" t="s">
        <v>248</v>
      </c>
      <c r="C35" s="209" t="s">
        <v>249</v>
      </c>
      <c r="D35" s="509">
        <v>44.3</v>
      </c>
      <c r="E35" s="510">
        <v>44</v>
      </c>
      <c r="F35" s="510">
        <v>44.6</v>
      </c>
      <c r="G35" s="511">
        <v>43.3</v>
      </c>
      <c r="H35" s="509">
        <v>43.6</v>
      </c>
      <c r="I35" s="510">
        <v>44.2</v>
      </c>
      <c r="J35" s="510">
        <v>45.5</v>
      </c>
      <c r="K35" s="512">
        <v>45.7</v>
      </c>
      <c r="L35" s="513">
        <v>45.7</v>
      </c>
      <c r="M35" s="513">
        <v>46.4</v>
      </c>
      <c r="N35" s="513">
        <v>47.3</v>
      </c>
      <c r="O35" s="513">
        <v>52.3</v>
      </c>
      <c r="P35" s="181"/>
      <c r="Q35" s="513">
        <v>6.5</v>
      </c>
      <c r="R35" s="514"/>
      <c r="S35" s="514"/>
    </row>
    <row r="36" spans="1:19">
      <c r="A36" s="12"/>
      <c r="B36" s="207" t="s">
        <v>250</v>
      </c>
      <c r="C36" s="209" t="s">
        <v>251</v>
      </c>
      <c r="D36" s="509">
        <v>54</v>
      </c>
      <c r="E36" s="510">
        <v>55.1</v>
      </c>
      <c r="F36" s="510">
        <v>61.1</v>
      </c>
      <c r="G36" s="511">
        <v>52.7</v>
      </c>
      <c r="H36" s="509">
        <v>54.2</v>
      </c>
      <c r="I36" s="510">
        <v>54.1</v>
      </c>
      <c r="J36" s="510">
        <v>59.9</v>
      </c>
      <c r="K36" s="512">
        <v>53.1</v>
      </c>
      <c r="L36" s="513">
        <v>48.2</v>
      </c>
      <c r="M36" s="513">
        <v>51.6</v>
      </c>
      <c r="N36" s="513">
        <v>49.9</v>
      </c>
      <c r="O36" s="513">
        <v>52.2</v>
      </c>
      <c r="P36" s="181"/>
      <c r="Q36" s="513">
        <v>-0.9</v>
      </c>
      <c r="R36" s="514"/>
      <c r="S36" s="514"/>
    </row>
    <row r="37" spans="1:19">
      <c r="A37" s="12"/>
      <c r="B37" s="207" t="s">
        <v>252</v>
      </c>
      <c r="C37" s="209" t="s">
        <v>241</v>
      </c>
      <c r="D37" s="509">
        <v>2.6</v>
      </c>
      <c r="E37" s="510">
        <v>11.2</v>
      </c>
      <c r="F37" s="510">
        <v>2.2000000000000002</v>
      </c>
      <c r="G37" s="511">
        <v>1.9</v>
      </c>
      <c r="H37" s="509">
        <v>2.2000000000000002</v>
      </c>
      <c r="I37" s="510">
        <v>1.7</v>
      </c>
      <c r="J37" s="510">
        <v>3.6</v>
      </c>
      <c r="K37" s="512">
        <v>4.8</v>
      </c>
      <c r="L37" s="513">
        <v>1.7</v>
      </c>
      <c r="M37" s="513">
        <v>1.2</v>
      </c>
      <c r="N37" s="513">
        <v>1.1000000000000001</v>
      </c>
      <c r="O37" s="513">
        <v>1.3</v>
      </c>
      <c r="P37" s="181"/>
      <c r="Q37" s="513">
        <v>-3.5</v>
      </c>
      <c r="R37" s="514"/>
      <c r="S37" s="514"/>
    </row>
    <row r="38" spans="1:19">
      <c r="A38" s="12"/>
      <c r="B38" s="207" t="s">
        <v>253</v>
      </c>
      <c r="C38" s="209" t="s">
        <v>254</v>
      </c>
      <c r="D38" s="509">
        <v>17</v>
      </c>
      <c r="E38" s="510">
        <v>19.399999999999999</v>
      </c>
      <c r="F38" s="510">
        <v>22.9</v>
      </c>
      <c r="G38" s="511">
        <v>21.9</v>
      </c>
      <c r="H38" s="509">
        <v>22.3</v>
      </c>
      <c r="I38" s="510">
        <v>24.7</v>
      </c>
      <c r="J38" s="510">
        <v>26.9</v>
      </c>
      <c r="K38" s="512">
        <v>22.7</v>
      </c>
      <c r="L38" s="513">
        <v>28.5</v>
      </c>
      <c r="M38" s="513">
        <v>35.700000000000003</v>
      </c>
      <c r="N38" s="513">
        <v>38.9</v>
      </c>
      <c r="O38" s="513">
        <v>36</v>
      </c>
      <c r="P38" s="181"/>
      <c r="Q38" s="513">
        <v>13.2</v>
      </c>
      <c r="R38" s="514"/>
      <c r="S38" s="514"/>
    </row>
    <row r="39" spans="1:19">
      <c r="A39" s="12"/>
      <c r="B39" s="89" t="s">
        <v>255</v>
      </c>
      <c r="C39" s="90" t="s">
        <v>256</v>
      </c>
      <c r="D39" s="515">
        <v>142</v>
      </c>
      <c r="E39" s="516">
        <v>270.2</v>
      </c>
      <c r="F39" s="516">
        <v>283.60000000000002</v>
      </c>
      <c r="G39" s="517">
        <v>306.60000000000002</v>
      </c>
      <c r="H39" s="515">
        <v>309</v>
      </c>
      <c r="I39" s="516">
        <v>299.5</v>
      </c>
      <c r="J39" s="516">
        <v>310.8</v>
      </c>
      <c r="K39" s="518">
        <v>285.60000000000002</v>
      </c>
      <c r="L39" s="519">
        <v>285.8</v>
      </c>
      <c r="M39" s="519">
        <v>286.10000000000002</v>
      </c>
      <c r="N39" s="519">
        <v>286.89999999999998</v>
      </c>
      <c r="O39" s="519">
        <v>279.10000000000002</v>
      </c>
      <c r="P39" s="181"/>
      <c r="Q39" s="519">
        <v>-6.4</v>
      </c>
      <c r="R39" s="514"/>
      <c r="S39" s="514"/>
    </row>
    <row r="40" spans="1:19">
      <c r="A40" s="12"/>
      <c r="B40" s="540" t="s">
        <v>257</v>
      </c>
      <c r="C40" s="541" t="s">
        <v>258</v>
      </c>
      <c r="D40" s="529">
        <v>479.9</v>
      </c>
      <c r="E40" s="530">
        <v>656.6</v>
      </c>
      <c r="F40" s="530">
        <v>637.20000000000005</v>
      </c>
      <c r="G40" s="531">
        <v>720.1</v>
      </c>
      <c r="H40" s="529">
        <v>689.1</v>
      </c>
      <c r="I40" s="530">
        <v>702.1</v>
      </c>
      <c r="J40" s="530">
        <v>694</v>
      </c>
      <c r="K40" s="532">
        <v>733.3</v>
      </c>
      <c r="L40" s="533">
        <v>708.6</v>
      </c>
      <c r="M40" s="533">
        <v>715</v>
      </c>
      <c r="N40" s="533">
        <v>711.7</v>
      </c>
      <c r="O40" s="533">
        <v>776.7</v>
      </c>
      <c r="P40" s="181"/>
      <c r="Q40" s="533">
        <v>43.3</v>
      </c>
      <c r="R40" s="514"/>
      <c r="S40" s="514"/>
    </row>
    <row r="41" spans="1:19">
      <c r="A41" s="12"/>
      <c r="B41" s="542" t="s">
        <v>259</v>
      </c>
      <c r="C41" s="240" t="s">
        <v>260</v>
      </c>
      <c r="D41" s="543"/>
      <c r="E41" s="544"/>
      <c r="F41" s="544"/>
      <c r="G41" s="544"/>
      <c r="H41" s="544"/>
      <c r="I41" s="544"/>
      <c r="J41" s="544"/>
      <c r="K41" s="544"/>
      <c r="L41" s="544"/>
      <c r="M41" s="544"/>
      <c r="N41" s="544"/>
      <c r="O41" s="545"/>
      <c r="P41" s="181"/>
      <c r="Q41" s="544"/>
      <c r="R41" s="514"/>
      <c r="S41" s="514"/>
    </row>
    <row r="42" spans="1:19">
      <c r="A42" s="12"/>
      <c r="B42" s="546" t="s">
        <v>261</v>
      </c>
      <c r="C42" s="90" t="s">
        <v>262</v>
      </c>
      <c r="D42" s="515">
        <v>624.1</v>
      </c>
      <c r="E42" s="516">
        <v>634.79999999999995</v>
      </c>
      <c r="F42" s="516">
        <v>724.2</v>
      </c>
      <c r="G42" s="517">
        <v>737.5</v>
      </c>
      <c r="H42" s="515">
        <v>749</v>
      </c>
      <c r="I42" s="516">
        <v>802.6</v>
      </c>
      <c r="J42" s="516">
        <v>835.7</v>
      </c>
      <c r="K42" s="547">
        <v>835.6</v>
      </c>
      <c r="L42" s="519">
        <v>874.1</v>
      </c>
      <c r="M42" s="519">
        <v>934.7</v>
      </c>
      <c r="N42" s="519">
        <v>938</v>
      </c>
      <c r="O42" s="519">
        <v>965.7</v>
      </c>
      <c r="P42" s="181"/>
      <c r="Q42" s="519">
        <v>130.1</v>
      </c>
      <c r="R42" s="514"/>
      <c r="S42" s="514"/>
    </row>
    <row r="43" spans="1:19">
      <c r="A43" s="12"/>
      <c r="B43" s="548" t="s">
        <v>263</v>
      </c>
      <c r="C43" s="90" t="s">
        <v>264</v>
      </c>
      <c r="D43" s="515">
        <v>4.5</v>
      </c>
      <c r="E43" s="516">
        <v>4.5999999999999996</v>
      </c>
      <c r="F43" s="516">
        <v>5.2</v>
      </c>
      <c r="G43" s="517">
        <v>5.0999999999999996</v>
      </c>
      <c r="H43" s="515">
        <v>4.7</v>
      </c>
      <c r="I43" s="516">
        <v>4.9000000000000004</v>
      </c>
      <c r="J43" s="516">
        <v>5</v>
      </c>
      <c r="K43" s="518">
        <v>5</v>
      </c>
      <c r="L43" s="519">
        <v>5.3</v>
      </c>
      <c r="M43" s="519">
        <v>6.4</v>
      </c>
      <c r="N43" s="519">
        <v>6.6</v>
      </c>
      <c r="O43" s="519">
        <v>6.4</v>
      </c>
      <c r="P43" s="181"/>
      <c r="Q43" s="519">
        <v>1.4</v>
      </c>
      <c r="R43" s="514"/>
      <c r="S43" s="514"/>
    </row>
    <row r="44" spans="1:19">
      <c r="A44" s="12"/>
      <c r="B44" s="549" t="s">
        <v>265</v>
      </c>
      <c r="C44" s="550" t="s">
        <v>266</v>
      </c>
      <c r="D44" s="515">
        <v>628.6</v>
      </c>
      <c r="E44" s="516">
        <v>639.5</v>
      </c>
      <c r="F44" s="516">
        <v>729.4</v>
      </c>
      <c r="G44" s="517">
        <v>742.7</v>
      </c>
      <c r="H44" s="515">
        <v>753.8</v>
      </c>
      <c r="I44" s="516">
        <v>807.6</v>
      </c>
      <c r="J44" s="516">
        <v>840.7</v>
      </c>
      <c r="K44" s="518">
        <v>840.6</v>
      </c>
      <c r="L44" s="519">
        <v>879.4</v>
      </c>
      <c r="M44" s="519">
        <v>941.1</v>
      </c>
      <c r="N44" s="519">
        <v>944.7</v>
      </c>
      <c r="O44" s="519">
        <v>972.2</v>
      </c>
      <c r="P44" s="181"/>
      <c r="Q44" s="519">
        <v>131.5</v>
      </c>
      <c r="R44" s="514"/>
      <c r="S44" s="514"/>
    </row>
    <row r="45" spans="1:19">
      <c r="A45" s="12"/>
      <c r="B45" s="551" t="s">
        <v>267</v>
      </c>
      <c r="C45" s="528" t="s">
        <v>268</v>
      </c>
      <c r="D45" s="529">
        <v>1108.5999999999999</v>
      </c>
      <c r="E45" s="530">
        <v>1296.2</v>
      </c>
      <c r="F45" s="530">
        <v>1366.6</v>
      </c>
      <c r="G45" s="531">
        <v>1462.9</v>
      </c>
      <c r="H45" s="529">
        <v>1442.9</v>
      </c>
      <c r="I45" s="530">
        <v>1509.7</v>
      </c>
      <c r="J45" s="530">
        <v>1534.8</v>
      </c>
      <c r="K45" s="532">
        <v>1574</v>
      </c>
      <c r="L45" s="533">
        <v>1588.1</v>
      </c>
      <c r="M45" s="533">
        <v>1656.2</v>
      </c>
      <c r="N45" s="533">
        <v>1656.5</v>
      </c>
      <c r="O45" s="533">
        <v>1748.9</v>
      </c>
      <c r="P45" s="181"/>
      <c r="Q45" s="533">
        <v>174.9</v>
      </c>
      <c r="R45" s="514"/>
      <c r="S45" s="514"/>
    </row>
    <row r="46" spans="1:19">
      <c r="B46" s="324"/>
      <c r="C46" s="324"/>
      <c r="D46" s="10"/>
      <c r="E46" s="10"/>
      <c r="F46" s="10"/>
      <c r="G46" s="10"/>
      <c r="H46" s="10"/>
      <c r="I46" s="10"/>
    </row>
    <row r="47" spans="1:19">
      <c r="B47" s="552"/>
      <c r="C47" s="552"/>
    </row>
  </sheetData>
  <phoneticPr fontId="3"/>
  <conditionalFormatting sqref="B46:C46">
    <cfRule type="containsErrors" dxfId="439" priority="59">
      <formula>ISERROR(B46)</formula>
    </cfRule>
  </conditionalFormatting>
  <conditionalFormatting sqref="B47:C47">
    <cfRule type="containsErrors" dxfId="438" priority="58">
      <formula>ISERROR(B47)</formula>
    </cfRule>
  </conditionalFormatting>
  <conditionalFormatting sqref="A12:A15 G7:G8 G20:G45 A20:A44 G10:G15 B33:B41 I20:I45 I7:I15">
    <cfRule type="containsErrors" dxfId="437" priority="50">
      <formula>ISERROR(A7)</formula>
    </cfRule>
  </conditionalFormatting>
  <conditionalFormatting sqref="A5">
    <cfRule type="cellIs" dxfId="436" priority="57" operator="lessThan">
      <formula>0</formula>
    </cfRule>
  </conditionalFormatting>
  <conditionalFormatting sqref="A5:C6 A45 A7:A11 B2:C3 B4">
    <cfRule type="containsErrors" dxfId="435" priority="56">
      <formula>ISERROR(A2)</formula>
    </cfRule>
  </conditionalFormatting>
  <conditionalFormatting sqref="A5">
    <cfRule type="containsErrors" dxfId="434" priority="55">
      <formula>ISERROR(A5)</formula>
    </cfRule>
  </conditionalFormatting>
  <conditionalFormatting sqref="A2 A4">
    <cfRule type="containsErrors" dxfId="433" priority="54">
      <formula>ISERROR(A2)</formula>
    </cfRule>
  </conditionalFormatting>
  <conditionalFormatting sqref="B12:B13 B42:B44">
    <cfRule type="containsErrors" dxfId="432" priority="53">
      <formula>ISERROR(B12)</formula>
    </cfRule>
  </conditionalFormatting>
  <conditionalFormatting sqref="B7:B11">
    <cfRule type="containsErrors" dxfId="431" priority="52">
      <formula>ISERROR(B7)</formula>
    </cfRule>
  </conditionalFormatting>
  <conditionalFormatting sqref="B45">
    <cfRule type="containsErrors" dxfId="430" priority="51">
      <formula>ISERROR(B45)</formula>
    </cfRule>
  </conditionalFormatting>
  <conditionalFormatting sqref="G9">
    <cfRule type="containsErrors" dxfId="429" priority="48">
      <formula>ISERROR(G9)</formula>
    </cfRule>
  </conditionalFormatting>
  <conditionalFormatting sqref="A16:A19 G16:G19 I16:I19">
    <cfRule type="containsErrors" dxfId="428" priority="49">
      <formula>ISERROR(A16)</formula>
    </cfRule>
  </conditionalFormatting>
  <conditionalFormatting sqref="D7:D8 D20:D45 D10:D15">
    <cfRule type="containsErrors" dxfId="427" priority="47">
      <formula>ISERROR(D7)</formula>
    </cfRule>
  </conditionalFormatting>
  <conditionalFormatting sqref="D9">
    <cfRule type="containsErrors" dxfId="426" priority="45">
      <formula>ISERROR(D9)</formula>
    </cfRule>
  </conditionalFormatting>
  <conditionalFormatting sqref="D16:D19">
    <cfRule type="containsErrors" dxfId="425" priority="46">
      <formula>ISERROR(D16)</formula>
    </cfRule>
  </conditionalFormatting>
  <conditionalFormatting sqref="Q7">
    <cfRule type="containsErrors" dxfId="424" priority="32">
      <formula>ISERROR(Q7)</formula>
    </cfRule>
  </conditionalFormatting>
  <conditionalFormatting sqref="F7:F8 F20:F45 F10:F15">
    <cfRule type="containsErrors" dxfId="423" priority="44">
      <formula>ISERROR(F7)</formula>
    </cfRule>
  </conditionalFormatting>
  <conditionalFormatting sqref="F9">
    <cfRule type="containsErrors" dxfId="422" priority="42">
      <formula>ISERROR(F9)</formula>
    </cfRule>
  </conditionalFormatting>
  <conditionalFormatting sqref="F16:F19">
    <cfRule type="containsErrors" dxfId="421" priority="43">
      <formula>ISERROR(F16)</formula>
    </cfRule>
  </conditionalFormatting>
  <conditionalFormatting sqref="B16:B19">
    <cfRule type="containsErrors" dxfId="420" priority="24">
      <formula>ISERROR(B16)</formula>
    </cfRule>
  </conditionalFormatting>
  <conditionalFormatting sqref="Q4">
    <cfRule type="containsErrors" dxfId="419" priority="29">
      <formula>ISERROR(Q4)</formula>
    </cfRule>
  </conditionalFormatting>
  <conditionalFormatting sqref="Q6">
    <cfRule type="containsErrors" dxfId="418" priority="28">
      <formula>ISERROR(Q6)</formula>
    </cfRule>
  </conditionalFormatting>
  <conditionalFormatting sqref="E7:E8 E20:E45 E10:E15">
    <cfRule type="containsErrors" dxfId="417" priority="41">
      <formula>ISERROR(E7)</formula>
    </cfRule>
  </conditionalFormatting>
  <conditionalFormatting sqref="E9">
    <cfRule type="containsErrors" dxfId="416" priority="39">
      <formula>ISERROR(E9)</formula>
    </cfRule>
  </conditionalFormatting>
  <conditionalFormatting sqref="E16:E19">
    <cfRule type="containsErrors" dxfId="415" priority="40">
      <formula>ISERROR(E16)</formula>
    </cfRule>
  </conditionalFormatting>
  <conditionalFormatting sqref="G5:G6">
    <cfRule type="containsErrors" dxfId="414" priority="34">
      <formula>ISERROR(G5)</formula>
    </cfRule>
  </conditionalFormatting>
  <conditionalFormatting sqref="H20:H45 H8:H15">
    <cfRule type="containsErrors" dxfId="413" priority="21">
      <formula>ISERROR(H8)</formula>
    </cfRule>
  </conditionalFormatting>
  <conditionalFormatting sqref="H16:H19">
    <cfRule type="containsErrors" dxfId="412" priority="20">
      <formula>ISERROR(H16)</formula>
    </cfRule>
  </conditionalFormatting>
  <conditionalFormatting sqref="D5">
    <cfRule type="containsErrors" dxfId="411" priority="38">
      <formula>ISERROR(D5)</formula>
    </cfRule>
  </conditionalFormatting>
  <conditionalFormatting sqref="D6">
    <cfRule type="containsErrors" dxfId="410" priority="37">
      <formula>ISERROR(D6)</formula>
    </cfRule>
  </conditionalFormatting>
  <conditionalFormatting sqref="E5:E6">
    <cfRule type="containsErrors" dxfId="409" priority="36">
      <formula>ISERROR(E5)</formula>
    </cfRule>
  </conditionalFormatting>
  <conditionalFormatting sqref="F5:F6">
    <cfRule type="containsErrors" dxfId="408" priority="35">
      <formula>ISERROR(F5)</formula>
    </cfRule>
  </conditionalFormatting>
  <conditionalFormatting sqref="Q8">
    <cfRule type="containsErrors" dxfId="407" priority="27">
      <formula>ISERROR(Q8)</formula>
    </cfRule>
  </conditionalFormatting>
  <conditionalFormatting sqref="Q5">
    <cfRule type="containsErrors" dxfId="406" priority="33">
      <formula>ISERROR(Q5)</formula>
    </cfRule>
  </conditionalFormatting>
  <conditionalFormatting sqref="Q20:Q45 Q9:Q15">
    <cfRule type="containsErrors" dxfId="405" priority="31">
      <formula>ISERROR(Q9)</formula>
    </cfRule>
  </conditionalFormatting>
  <conditionalFormatting sqref="Q16:Q19">
    <cfRule type="containsErrors" dxfId="404" priority="30">
      <formula>ISERROR(Q16)</formula>
    </cfRule>
  </conditionalFormatting>
  <conditionalFormatting sqref="B15 B20:B24">
    <cfRule type="containsErrors" dxfId="403" priority="25">
      <formula>ISERROR(B15)</formula>
    </cfRule>
  </conditionalFormatting>
  <conditionalFormatting sqref="B14">
    <cfRule type="containsErrors" dxfId="402" priority="26">
      <formula>ISERROR(B14)</formula>
    </cfRule>
  </conditionalFormatting>
  <conditionalFormatting sqref="B25:B32">
    <cfRule type="containsErrors" dxfId="401" priority="23">
      <formula>ISERROR(B25)</formula>
    </cfRule>
  </conditionalFormatting>
  <conditionalFormatting sqref="I5:I6">
    <cfRule type="containsErrors" dxfId="400" priority="22">
      <formula>ISERROR(I5)</formula>
    </cfRule>
  </conditionalFormatting>
  <conditionalFormatting sqref="H5:H6">
    <cfRule type="containsErrors" dxfId="399" priority="19">
      <formula>ISERROR(H5)</formula>
    </cfRule>
  </conditionalFormatting>
  <conditionalFormatting sqref="H7">
    <cfRule type="containsErrors" dxfId="398" priority="18">
      <formula>ISERROR(H7)</formula>
    </cfRule>
  </conditionalFormatting>
  <conditionalFormatting sqref="K20:N45 K9:N15 K7:O8">
    <cfRule type="containsErrors" dxfId="397" priority="17">
      <formula>ISERROR(K7)</formula>
    </cfRule>
  </conditionalFormatting>
  <conditionalFormatting sqref="K16:N19">
    <cfRule type="containsErrors" dxfId="396" priority="16">
      <formula>ISERROR(K16)</formula>
    </cfRule>
  </conditionalFormatting>
  <conditionalFormatting sqref="K5:K6">
    <cfRule type="containsErrors" dxfId="395" priority="15">
      <formula>ISERROR(K5)</formula>
    </cfRule>
  </conditionalFormatting>
  <conditionalFormatting sqref="J20:J45 J7:J15">
    <cfRule type="containsErrors" dxfId="394" priority="14">
      <formula>ISERROR(J7)</formula>
    </cfRule>
  </conditionalFormatting>
  <conditionalFormatting sqref="J16:J19">
    <cfRule type="containsErrors" dxfId="393" priority="13">
      <formula>ISERROR(J16)</formula>
    </cfRule>
  </conditionalFormatting>
  <conditionalFormatting sqref="J5:J6">
    <cfRule type="containsErrors" dxfId="392" priority="12">
      <formula>ISERROR(J5)</formula>
    </cfRule>
  </conditionalFormatting>
  <conditionalFormatting sqref="C28:C45 C12:C26">
    <cfRule type="containsErrors" dxfId="391" priority="11">
      <formula>ISERROR(C12)</formula>
    </cfRule>
  </conditionalFormatting>
  <conditionalFormatting sqref="C7:C11">
    <cfRule type="containsErrors" dxfId="390" priority="10">
      <formula>ISERROR(C7)</formula>
    </cfRule>
  </conditionalFormatting>
  <conditionalFormatting sqref="C27">
    <cfRule type="containsErrors" dxfId="389" priority="9">
      <formula>ISERROR(C27)</formula>
    </cfRule>
  </conditionalFormatting>
  <conditionalFormatting sqref="C4">
    <cfRule type="containsErrors" dxfId="388" priority="8">
      <formula>ISERROR(C4)</formula>
    </cfRule>
  </conditionalFormatting>
  <conditionalFormatting sqref="A3">
    <cfRule type="containsErrors" dxfId="387" priority="7">
      <formula>ISERROR(A3)</formula>
    </cfRule>
  </conditionalFormatting>
  <conditionalFormatting sqref="O20:O45 O9:O15">
    <cfRule type="containsErrors" dxfId="386" priority="2">
      <formula>ISERROR(O9)</formula>
    </cfRule>
  </conditionalFormatting>
  <conditionalFormatting sqref="O16:O19">
    <cfRule type="containsErrors" dxfId="385" priority="1">
      <formula>ISERROR(O16)</formula>
    </cfRule>
  </conditionalFormatting>
  <conditionalFormatting sqref="O5">
    <cfRule type="containsErrors" dxfId="384" priority="6">
      <formula>ISERROR(O5)</formula>
    </cfRule>
  </conditionalFormatting>
  <conditionalFormatting sqref="L5:N5">
    <cfRule type="containsErrors" dxfId="383" priority="5">
      <formula>ISERROR(L5)</formula>
    </cfRule>
  </conditionalFormatting>
  <conditionalFormatting sqref="O6">
    <cfRule type="containsErrors" dxfId="382" priority="4">
      <formula>ISERROR(O6)</formula>
    </cfRule>
  </conditionalFormatting>
  <conditionalFormatting sqref="L6:N6">
    <cfRule type="containsErrors" dxfId="381" priority="3">
      <formula>ISERROR(L6)</formula>
    </cfRule>
  </conditionalFormatting>
  <printOptions horizontalCentered="1"/>
  <pageMargins left="0.23622047244094491" right="0.23622047244094491" top="0.59055118110236227" bottom="0.74803149606299213" header="0.31496062992125984" footer="0.31496062992125984"/>
  <pageSetup paperSize="9"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I48"/>
  <sheetViews>
    <sheetView showGridLines="0" zoomScaleNormal="100" zoomScaleSheetLayoutView="100" workbookViewId="0">
      <selection activeCell="B5" sqref="B5"/>
    </sheetView>
  </sheetViews>
  <sheetFormatPr defaultColWidth="9" defaultRowHeight="18.75"/>
  <cols>
    <col min="1" max="1" width="1.75" style="10" customWidth="1"/>
    <col min="2" max="2" width="43.5" style="10" customWidth="1"/>
    <col min="3" max="3" width="30.125" style="10" customWidth="1"/>
    <col min="4" max="4" width="15.75" style="10" customWidth="1"/>
    <col min="5" max="7" width="15.125" style="10" customWidth="1"/>
    <col min="8" max="8" width="1.5" style="10" customWidth="1"/>
    <col min="9" max="9" width="11.875" style="10" customWidth="1"/>
    <col min="10" max="16384" width="9" style="10"/>
  </cols>
  <sheetData>
    <row r="2" spans="1:9">
      <c r="A2" s="435" t="s">
        <v>269</v>
      </c>
      <c r="B2" s="324"/>
      <c r="C2" s="324"/>
    </row>
    <row r="3" spans="1:9">
      <c r="A3" s="184" t="s">
        <v>270</v>
      </c>
      <c r="B3" s="324"/>
      <c r="C3" s="324"/>
    </row>
    <row r="4" spans="1:9">
      <c r="A4" s="18"/>
      <c r="B4" s="22" t="s">
        <v>81</v>
      </c>
      <c r="C4" s="22" t="s">
        <v>12</v>
      </c>
      <c r="D4" s="553"/>
      <c r="E4" s="553"/>
      <c r="F4" s="553"/>
      <c r="G4" s="553"/>
      <c r="H4" s="554"/>
      <c r="I4" s="17" t="s">
        <v>271</v>
      </c>
    </row>
    <row r="5" spans="1:9" ht="27" customHeight="1">
      <c r="A5" s="324"/>
      <c r="B5" s="345"/>
      <c r="C5" s="345"/>
      <c r="D5" s="555" t="s">
        <v>272</v>
      </c>
      <c r="E5" s="556" t="s">
        <v>13</v>
      </c>
      <c r="F5" s="556" t="s">
        <v>273</v>
      </c>
      <c r="G5" s="556" t="s">
        <v>274</v>
      </c>
      <c r="H5" s="503"/>
      <c r="I5" s="557" t="s">
        <v>275</v>
      </c>
    </row>
    <row r="6" spans="1:9">
      <c r="A6" s="324"/>
      <c r="B6" s="558" t="s">
        <v>195</v>
      </c>
      <c r="C6" s="286" t="s">
        <v>196</v>
      </c>
      <c r="D6" s="559"/>
      <c r="E6" s="500"/>
      <c r="F6" s="500"/>
      <c r="G6" s="500"/>
      <c r="H6" s="503"/>
      <c r="I6" s="501"/>
    </row>
    <row r="7" spans="1:9">
      <c r="A7" s="324"/>
      <c r="B7" s="360" t="s">
        <v>197</v>
      </c>
      <c r="C7" s="60" t="s">
        <v>198</v>
      </c>
      <c r="D7" s="560"/>
      <c r="E7" s="505"/>
      <c r="F7" s="505"/>
      <c r="G7" s="505"/>
      <c r="H7" s="503"/>
      <c r="I7" s="503"/>
    </row>
    <row r="8" spans="1:9">
      <c r="A8" s="324"/>
      <c r="B8" s="445" t="s">
        <v>199</v>
      </c>
      <c r="C8" s="209" t="s">
        <v>200</v>
      </c>
      <c r="D8" s="561">
        <v>309.8</v>
      </c>
      <c r="E8" s="562">
        <v>355.1</v>
      </c>
      <c r="F8" s="563">
        <v>389.8</v>
      </c>
      <c r="G8" s="563">
        <v>402.9</v>
      </c>
      <c r="H8" s="510"/>
      <c r="I8" s="513">
        <v>13</v>
      </c>
    </row>
    <row r="9" spans="1:9">
      <c r="A9" s="324"/>
      <c r="B9" s="445" t="s">
        <v>201</v>
      </c>
      <c r="C9" s="209" t="s">
        <v>202</v>
      </c>
      <c r="D9" s="561">
        <v>221.9</v>
      </c>
      <c r="E9" s="562">
        <v>294.39999999999998</v>
      </c>
      <c r="F9" s="563">
        <v>323.10000000000002</v>
      </c>
      <c r="G9" s="563">
        <v>340.2</v>
      </c>
      <c r="H9" s="510"/>
      <c r="I9" s="513">
        <v>17.100000000000001</v>
      </c>
    </row>
    <row r="10" spans="1:9">
      <c r="A10" s="324"/>
      <c r="B10" s="445" t="s">
        <v>203</v>
      </c>
      <c r="C10" s="209" t="s">
        <v>204</v>
      </c>
      <c r="D10" s="561">
        <v>21.7</v>
      </c>
      <c r="E10" s="562">
        <v>21.3</v>
      </c>
      <c r="F10" s="563">
        <v>19.8</v>
      </c>
      <c r="G10" s="563">
        <v>26.9</v>
      </c>
      <c r="H10" s="510"/>
      <c r="I10" s="513">
        <v>7</v>
      </c>
    </row>
    <row r="11" spans="1:9">
      <c r="A11" s="324"/>
      <c r="B11" s="445" t="s">
        <v>205</v>
      </c>
      <c r="C11" s="209" t="s">
        <v>206</v>
      </c>
      <c r="D11" s="561">
        <v>14.4</v>
      </c>
      <c r="E11" s="562">
        <v>20.399999999999999</v>
      </c>
      <c r="F11" s="563">
        <v>38.1</v>
      </c>
      <c r="G11" s="563">
        <v>38.9</v>
      </c>
      <c r="H11" s="510"/>
      <c r="I11" s="513">
        <v>0.7</v>
      </c>
    </row>
    <row r="12" spans="1:9">
      <c r="A12" s="324"/>
      <c r="B12" s="367" t="s">
        <v>207</v>
      </c>
      <c r="C12" s="90" t="s">
        <v>208</v>
      </c>
      <c r="D12" s="564">
        <v>568.1</v>
      </c>
      <c r="E12" s="565">
        <v>691.3</v>
      </c>
      <c r="F12" s="566">
        <v>770.9</v>
      </c>
      <c r="G12" s="566">
        <v>809</v>
      </c>
      <c r="H12" s="510"/>
      <c r="I12" s="519">
        <v>38</v>
      </c>
    </row>
    <row r="13" spans="1:9">
      <c r="A13" s="324"/>
      <c r="B13" s="365" t="s">
        <v>209</v>
      </c>
      <c r="C13" s="60" t="s">
        <v>210</v>
      </c>
      <c r="D13" s="567"/>
      <c r="E13" s="520"/>
      <c r="F13" s="520"/>
      <c r="G13" s="520"/>
      <c r="H13" s="521"/>
      <c r="I13" s="521"/>
    </row>
    <row r="14" spans="1:9">
      <c r="A14" s="324"/>
      <c r="B14" s="445" t="s">
        <v>211</v>
      </c>
      <c r="C14" s="209" t="s">
        <v>212</v>
      </c>
      <c r="D14" s="561">
        <v>39.5</v>
      </c>
      <c r="E14" s="562">
        <v>49.1</v>
      </c>
      <c r="F14" s="563">
        <v>57.2</v>
      </c>
      <c r="G14" s="563">
        <v>74.5</v>
      </c>
      <c r="H14" s="510"/>
      <c r="I14" s="513">
        <v>17.3</v>
      </c>
    </row>
    <row r="15" spans="1:9">
      <c r="A15" s="324"/>
      <c r="B15" s="445" t="s">
        <v>213</v>
      </c>
      <c r="C15" s="209" t="s">
        <v>276</v>
      </c>
      <c r="D15" s="561">
        <v>169.2</v>
      </c>
      <c r="E15" s="562">
        <v>303.2</v>
      </c>
      <c r="F15" s="563">
        <v>312.89999999999998</v>
      </c>
      <c r="G15" s="563">
        <v>410.6</v>
      </c>
      <c r="H15" s="510"/>
      <c r="I15" s="513">
        <v>97.7</v>
      </c>
    </row>
    <row r="16" spans="1:9">
      <c r="A16" s="324"/>
      <c r="B16" s="445" t="s">
        <v>215</v>
      </c>
      <c r="C16" s="209" t="s">
        <v>277</v>
      </c>
      <c r="D16" s="561">
        <v>70.5</v>
      </c>
      <c r="E16" s="562">
        <v>88.7</v>
      </c>
      <c r="F16" s="563">
        <v>98.4</v>
      </c>
      <c r="G16" s="563">
        <v>104.6</v>
      </c>
      <c r="H16" s="510"/>
      <c r="I16" s="513">
        <v>6.1</v>
      </c>
    </row>
    <row r="17" spans="1:9">
      <c r="A17" s="324"/>
      <c r="B17" s="445" t="s">
        <v>217</v>
      </c>
      <c r="C17" s="209" t="s">
        <v>218</v>
      </c>
      <c r="D17" s="561">
        <v>68.099999999999994</v>
      </c>
      <c r="E17" s="562">
        <v>141.1</v>
      </c>
      <c r="F17" s="563">
        <v>130.69999999999999</v>
      </c>
      <c r="G17" s="563">
        <v>137.9</v>
      </c>
      <c r="H17" s="510"/>
      <c r="I17" s="513">
        <v>7.1</v>
      </c>
    </row>
    <row r="18" spans="1:9">
      <c r="A18" s="324"/>
      <c r="B18" s="568" t="s">
        <v>219</v>
      </c>
      <c r="C18" s="209" t="s">
        <v>220</v>
      </c>
      <c r="D18" s="561">
        <v>34.1</v>
      </c>
      <c r="E18" s="562">
        <v>37.6</v>
      </c>
      <c r="F18" s="563">
        <v>43.9</v>
      </c>
      <c r="G18" s="563">
        <v>50.5</v>
      </c>
      <c r="H18" s="510"/>
      <c r="I18" s="513">
        <v>6.6</v>
      </c>
    </row>
    <row r="19" spans="1:9">
      <c r="A19" s="324"/>
      <c r="B19" s="569" t="s">
        <v>221</v>
      </c>
      <c r="C19" s="209" t="s">
        <v>222</v>
      </c>
      <c r="D19" s="561">
        <v>32.799999999999997</v>
      </c>
      <c r="E19" s="562">
        <v>32.799999999999997</v>
      </c>
      <c r="F19" s="563">
        <v>35.5</v>
      </c>
      <c r="G19" s="563">
        <v>27.4</v>
      </c>
      <c r="H19" s="510"/>
      <c r="I19" s="513">
        <v>-8.1</v>
      </c>
    </row>
    <row r="20" spans="1:9">
      <c r="A20" s="324"/>
      <c r="B20" s="472" t="s">
        <v>223</v>
      </c>
      <c r="C20" s="209" t="s">
        <v>278</v>
      </c>
      <c r="D20" s="561">
        <v>109.8</v>
      </c>
      <c r="E20" s="562">
        <v>113.4</v>
      </c>
      <c r="F20" s="563">
        <v>118</v>
      </c>
      <c r="G20" s="563">
        <v>127.4</v>
      </c>
      <c r="H20" s="510"/>
      <c r="I20" s="513">
        <v>9.4</v>
      </c>
    </row>
    <row r="21" spans="1:9">
      <c r="A21" s="324"/>
      <c r="B21" s="472" t="s">
        <v>224</v>
      </c>
      <c r="C21" s="209" t="s">
        <v>279</v>
      </c>
      <c r="D21" s="561">
        <v>5.5</v>
      </c>
      <c r="E21" s="562">
        <v>5.2</v>
      </c>
      <c r="F21" s="563">
        <v>6.1</v>
      </c>
      <c r="G21" s="563">
        <v>6.7</v>
      </c>
      <c r="H21" s="510"/>
      <c r="I21" s="513">
        <v>0.6</v>
      </c>
    </row>
    <row r="22" spans="1:9">
      <c r="A22" s="324"/>
      <c r="B22" s="366" t="s">
        <v>226</v>
      </c>
      <c r="C22" s="90" t="s">
        <v>227</v>
      </c>
      <c r="D22" s="564">
        <v>529.9</v>
      </c>
      <c r="E22" s="565">
        <v>771.5</v>
      </c>
      <c r="F22" s="566">
        <v>803</v>
      </c>
      <c r="G22" s="566">
        <v>939.9</v>
      </c>
      <c r="H22" s="510"/>
      <c r="I22" s="519">
        <v>136.9</v>
      </c>
    </row>
    <row r="23" spans="1:9">
      <c r="A23" s="324"/>
      <c r="B23" s="570" t="s">
        <v>228</v>
      </c>
      <c r="C23" s="528" t="s">
        <v>229</v>
      </c>
      <c r="D23" s="571">
        <v>1098</v>
      </c>
      <c r="E23" s="572">
        <v>1462.9</v>
      </c>
      <c r="F23" s="573">
        <v>1574</v>
      </c>
      <c r="G23" s="573">
        <v>1748.9</v>
      </c>
      <c r="H23" s="510"/>
      <c r="I23" s="533">
        <v>174.9</v>
      </c>
    </row>
    <row r="24" spans="1:9">
      <c r="A24" s="324"/>
      <c r="B24" s="574" t="s">
        <v>230</v>
      </c>
      <c r="C24" s="240" t="s">
        <v>231</v>
      </c>
      <c r="D24" s="575"/>
      <c r="E24" s="535"/>
      <c r="F24" s="535"/>
      <c r="G24" s="535"/>
      <c r="H24" s="521"/>
      <c r="I24" s="536"/>
    </row>
    <row r="25" spans="1:9">
      <c r="A25" s="324"/>
      <c r="B25" s="360" t="s">
        <v>232</v>
      </c>
      <c r="C25" s="60" t="s">
        <v>233</v>
      </c>
      <c r="D25" s="561"/>
      <c r="E25" s="509"/>
      <c r="F25" s="509"/>
      <c r="G25" s="509"/>
      <c r="H25" s="510"/>
      <c r="I25" s="510"/>
    </row>
    <row r="26" spans="1:9">
      <c r="A26" s="324"/>
      <c r="B26" s="445" t="s">
        <v>234</v>
      </c>
      <c r="C26" s="209" t="s">
        <v>235</v>
      </c>
      <c r="D26" s="561">
        <v>153.19999999999999</v>
      </c>
      <c r="E26" s="562">
        <v>173.9</v>
      </c>
      <c r="F26" s="563">
        <v>204.1</v>
      </c>
      <c r="G26" s="563">
        <v>212.1</v>
      </c>
      <c r="H26" s="510"/>
      <c r="I26" s="513">
        <v>8</v>
      </c>
    </row>
    <row r="27" spans="1:9">
      <c r="A27" s="324"/>
      <c r="B27" s="445" t="s">
        <v>236</v>
      </c>
      <c r="C27" s="209" t="s">
        <v>237</v>
      </c>
      <c r="D27" s="561">
        <v>15</v>
      </c>
      <c r="E27" s="562">
        <v>24.9</v>
      </c>
      <c r="F27" s="563">
        <v>24</v>
      </c>
      <c r="G27" s="563">
        <v>24.8</v>
      </c>
      <c r="H27" s="510"/>
      <c r="I27" s="513">
        <v>0.8</v>
      </c>
    </row>
    <row r="28" spans="1:9">
      <c r="A28" s="324"/>
      <c r="B28" s="568" t="s">
        <v>238</v>
      </c>
      <c r="C28" s="209" t="s">
        <v>280</v>
      </c>
      <c r="D28" s="561">
        <v>39.200000000000003</v>
      </c>
      <c r="E28" s="562">
        <v>32.799999999999997</v>
      </c>
      <c r="F28" s="563">
        <v>20.9</v>
      </c>
      <c r="G28" s="563">
        <v>35.299999999999997</v>
      </c>
      <c r="H28" s="510"/>
      <c r="I28" s="513">
        <v>14.3</v>
      </c>
    </row>
    <row r="29" spans="1:9">
      <c r="A29" s="324"/>
      <c r="B29" s="568" t="s">
        <v>240</v>
      </c>
      <c r="C29" s="209" t="s">
        <v>281</v>
      </c>
      <c r="D29" s="561">
        <v>6.4</v>
      </c>
      <c r="E29" s="562">
        <v>3</v>
      </c>
      <c r="F29" s="563">
        <v>1.3</v>
      </c>
      <c r="G29" s="563">
        <v>1.1000000000000001</v>
      </c>
      <c r="H29" s="510"/>
      <c r="I29" s="513">
        <v>-0.1</v>
      </c>
    </row>
    <row r="30" spans="1:9">
      <c r="A30" s="324"/>
      <c r="B30" s="445" t="s">
        <v>242</v>
      </c>
      <c r="C30" s="209" t="s">
        <v>243</v>
      </c>
      <c r="D30" s="561">
        <v>116.2</v>
      </c>
      <c r="E30" s="562">
        <v>178.6</v>
      </c>
      <c r="F30" s="563">
        <v>197.1</v>
      </c>
      <c r="G30" s="563">
        <v>224</v>
      </c>
      <c r="H30" s="510"/>
      <c r="I30" s="513">
        <v>26.8</v>
      </c>
    </row>
    <row r="31" spans="1:9">
      <c r="A31" s="324"/>
      <c r="B31" s="367" t="s">
        <v>244</v>
      </c>
      <c r="C31" s="90" t="s">
        <v>245</v>
      </c>
      <c r="D31" s="564">
        <v>330.2</v>
      </c>
      <c r="E31" s="565">
        <v>413.5</v>
      </c>
      <c r="F31" s="566">
        <v>447.7</v>
      </c>
      <c r="G31" s="566">
        <v>497.5</v>
      </c>
      <c r="H31" s="510"/>
      <c r="I31" s="519">
        <v>49.8</v>
      </c>
    </row>
    <row r="32" spans="1:9">
      <c r="A32" s="324"/>
      <c r="B32" s="365" t="s">
        <v>246</v>
      </c>
      <c r="C32" s="60" t="s">
        <v>247</v>
      </c>
      <c r="D32" s="567"/>
      <c r="E32" s="520"/>
      <c r="F32" s="520"/>
      <c r="G32" s="520"/>
      <c r="H32" s="521"/>
      <c r="I32" s="521"/>
    </row>
    <row r="33" spans="1:9">
      <c r="A33" s="324"/>
      <c r="B33" s="445" t="s">
        <v>236</v>
      </c>
      <c r="C33" s="209" t="s">
        <v>237</v>
      </c>
      <c r="D33" s="561" t="s">
        <v>129</v>
      </c>
      <c r="E33" s="562">
        <v>186.6</v>
      </c>
      <c r="F33" s="563">
        <v>159</v>
      </c>
      <c r="G33" s="563">
        <v>137.19999999999999</v>
      </c>
      <c r="H33" s="510"/>
      <c r="I33" s="513">
        <v>-21.7</v>
      </c>
    </row>
    <row r="34" spans="1:9">
      <c r="A34" s="324"/>
      <c r="B34" s="445" t="s">
        <v>248</v>
      </c>
      <c r="C34" s="209" t="s">
        <v>282</v>
      </c>
      <c r="D34" s="561">
        <v>44</v>
      </c>
      <c r="E34" s="562">
        <v>43.3</v>
      </c>
      <c r="F34" s="563">
        <v>45.7</v>
      </c>
      <c r="G34" s="563">
        <v>52.3</v>
      </c>
      <c r="H34" s="510"/>
      <c r="I34" s="513">
        <v>6.5</v>
      </c>
    </row>
    <row r="35" spans="1:9">
      <c r="A35" s="324"/>
      <c r="B35" s="445" t="s">
        <v>250</v>
      </c>
      <c r="C35" s="209" t="s">
        <v>283</v>
      </c>
      <c r="D35" s="561">
        <v>36</v>
      </c>
      <c r="E35" s="562">
        <v>52.7</v>
      </c>
      <c r="F35" s="563">
        <v>53.1</v>
      </c>
      <c r="G35" s="563">
        <v>52.2</v>
      </c>
      <c r="H35" s="510"/>
      <c r="I35" s="513">
        <v>-0.9</v>
      </c>
    </row>
    <row r="36" spans="1:9">
      <c r="A36" s="324"/>
      <c r="B36" s="445" t="s">
        <v>252</v>
      </c>
      <c r="C36" s="209" t="s">
        <v>281</v>
      </c>
      <c r="D36" s="561">
        <v>3.8</v>
      </c>
      <c r="E36" s="562">
        <v>1.9</v>
      </c>
      <c r="F36" s="563">
        <v>4.8</v>
      </c>
      <c r="G36" s="563">
        <v>1.3</v>
      </c>
      <c r="H36" s="510"/>
      <c r="I36" s="513">
        <v>-3.5</v>
      </c>
    </row>
    <row r="37" spans="1:9">
      <c r="A37" s="324"/>
      <c r="B37" s="445" t="s">
        <v>253</v>
      </c>
      <c r="C37" s="209" t="s">
        <v>284</v>
      </c>
      <c r="D37" s="561">
        <v>15.6</v>
      </c>
      <c r="E37" s="562">
        <v>21.9</v>
      </c>
      <c r="F37" s="563">
        <v>22.7</v>
      </c>
      <c r="G37" s="563">
        <v>36</v>
      </c>
      <c r="H37" s="510"/>
      <c r="I37" s="513">
        <v>13.2</v>
      </c>
    </row>
    <row r="38" spans="1:9">
      <c r="A38" s="324"/>
      <c r="B38" s="366" t="s">
        <v>255</v>
      </c>
      <c r="C38" s="90" t="s">
        <v>256</v>
      </c>
      <c r="D38" s="564">
        <v>99.5</v>
      </c>
      <c r="E38" s="565">
        <v>306.60000000000002</v>
      </c>
      <c r="F38" s="566">
        <v>285.60000000000002</v>
      </c>
      <c r="G38" s="566">
        <v>279.10000000000002</v>
      </c>
      <c r="H38" s="510"/>
      <c r="I38" s="519">
        <v>-6.4</v>
      </c>
    </row>
    <row r="39" spans="1:9">
      <c r="A39" s="324"/>
      <c r="B39" s="576" t="s">
        <v>257</v>
      </c>
      <c r="C39" s="541" t="s">
        <v>258</v>
      </c>
      <c r="D39" s="571">
        <v>429.8</v>
      </c>
      <c r="E39" s="572">
        <v>720.1</v>
      </c>
      <c r="F39" s="573">
        <v>733.3</v>
      </c>
      <c r="G39" s="573">
        <v>776.7</v>
      </c>
      <c r="H39" s="510"/>
      <c r="I39" s="533">
        <v>43.3</v>
      </c>
    </row>
    <row r="40" spans="1:9">
      <c r="A40" s="324"/>
      <c r="B40" s="577" t="s">
        <v>259</v>
      </c>
      <c r="C40" s="240" t="s">
        <v>260</v>
      </c>
      <c r="D40" s="578"/>
      <c r="E40" s="543"/>
      <c r="F40" s="543"/>
      <c r="G40" s="543"/>
      <c r="H40" s="510"/>
      <c r="I40" s="544"/>
    </row>
    <row r="41" spans="1:9">
      <c r="A41" s="324"/>
      <c r="B41" s="579" t="s">
        <v>261</v>
      </c>
      <c r="C41" s="90" t="s">
        <v>262</v>
      </c>
      <c r="D41" s="564">
        <v>663.7</v>
      </c>
      <c r="E41" s="565">
        <v>737.5</v>
      </c>
      <c r="F41" s="566">
        <v>835.6</v>
      </c>
      <c r="G41" s="566">
        <v>965.7</v>
      </c>
      <c r="H41" s="510"/>
      <c r="I41" s="519">
        <v>130.1</v>
      </c>
    </row>
    <row r="42" spans="1:9">
      <c r="A42" s="324"/>
      <c r="B42" s="580" t="s">
        <v>263</v>
      </c>
      <c r="C42" s="90" t="s">
        <v>264</v>
      </c>
      <c r="D42" s="564">
        <v>4.4000000000000004</v>
      </c>
      <c r="E42" s="565">
        <v>5.0999999999999996</v>
      </c>
      <c r="F42" s="566">
        <v>5</v>
      </c>
      <c r="G42" s="566">
        <v>6.4</v>
      </c>
      <c r="H42" s="510"/>
      <c r="I42" s="519">
        <v>1.4</v>
      </c>
    </row>
    <row r="43" spans="1:9">
      <c r="A43" s="324"/>
      <c r="B43" s="581" t="s">
        <v>265</v>
      </c>
      <c r="C43" s="550" t="s">
        <v>266</v>
      </c>
      <c r="D43" s="564">
        <v>668.2</v>
      </c>
      <c r="E43" s="565">
        <v>742.7</v>
      </c>
      <c r="F43" s="566">
        <v>840.6</v>
      </c>
      <c r="G43" s="566">
        <v>972.2</v>
      </c>
      <c r="H43" s="510"/>
      <c r="I43" s="519">
        <v>131.5</v>
      </c>
    </row>
    <row r="44" spans="1:9">
      <c r="A44" s="324"/>
      <c r="B44" s="582" t="s">
        <v>267</v>
      </c>
      <c r="C44" s="528" t="s">
        <v>268</v>
      </c>
      <c r="D44" s="571">
        <v>1098</v>
      </c>
      <c r="E44" s="572">
        <v>1462.9</v>
      </c>
      <c r="F44" s="573">
        <v>1574</v>
      </c>
      <c r="G44" s="573">
        <v>1748.9</v>
      </c>
      <c r="H44" s="510"/>
      <c r="I44" s="533">
        <v>174.9</v>
      </c>
    </row>
    <row r="45" spans="1:9" ht="7.5" customHeight="1">
      <c r="B45" s="324"/>
      <c r="C45" s="324"/>
    </row>
    <row r="46" spans="1:9">
      <c r="B46" s="329" t="s">
        <v>179</v>
      </c>
      <c r="C46" s="329"/>
    </row>
    <row r="47" spans="1:9" ht="6" customHeight="1"/>
    <row r="48" spans="1:9">
      <c r="B48" s="583" t="s">
        <v>285</v>
      </c>
    </row>
  </sheetData>
  <phoneticPr fontId="3"/>
  <conditionalFormatting sqref="A11:A14 B14 D6:E7 D19:E44 B19:B40 A19:A43 D9:E14 E8 H19:H44 H6:H14">
    <cfRule type="containsErrors" dxfId="380" priority="25">
      <formula>ISERROR(A6)</formula>
    </cfRule>
  </conditionalFormatting>
  <conditionalFormatting sqref="A4">
    <cfRule type="cellIs" dxfId="379" priority="35" operator="lessThan">
      <formula>0</formula>
    </cfRule>
  </conditionalFormatting>
  <conditionalFormatting sqref="A5:C5 A44 B2:C3 A6:A10 A4:B4">
    <cfRule type="containsErrors" dxfId="378" priority="34">
      <formula>ISERROR(A2)</formula>
    </cfRule>
  </conditionalFormatting>
  <conditionalFormatting sqref="A4">
    <cfRule type="containsErrors" dxfId="377" priority="33">
      <formula>ISERROR(A4)</formula>
    </cfRule>
  </conditionalFormatting>
  <conditionalFormatting sqref="B46:C46">
    <cfRule type="containsErrors" dxfId="376" priority="32">
      <formula>ISERROR(B46)</formula>
    </cfRule>
  </conditionalFormatting>
  <conditionalFormatting sqref="E4 H4">
    <cfRule type="containsErrors" dxfId="375" priority="31">
      <formula>ISERROR(E4)</formula>
    </cfRule>
  </conditionalFormatting>
  <conditionalFormatting sqref="B45:C45">
    <cfRule type="containsErrors" dxfId="374" priority="30">
      <formula>ISERROR(B45)</formula>
    </cfRule>
  </conditionalFormatting>
  <conditionalFormatting sqref="B11:B12 B41:B43">
    <cfRule type="containsErrors" dxfId="373" priority="29">
      <formula>ISERROR(B11)</formula>
    </cfRule>
  </conditionalFormatting>
  <conditionalFormatting sqref="B6:B10">
    <cfRule type="containsErrors" dxfId="372" priority="28">
      <formula>ISERROR(B6)</formula>
    </cfRule>
  </conditionalFormatting>
  <conditionalFormatting sqref="B13">
    <cfRule type="containsErrors" dxfId="371" priority="26">
      <formula>ISERROR(B13)</formula>
    </cfRule>
  </conditionalFormatting>
  <conditionalFormatting sqref="B44">
    <cfRule type="containsErrors" dxfId="370" priority="27">
      <formula>ISERROR(B44)</formula>
    </cfRule>
  </conditionalFormatting>
  <conditionalFormatting sqref="E5">
    <cfRule type="containsErrors" dxfId="369" priority="24">
      <formula>ISERROR(E5)</formula>
    </cfRule>
  </conditionalFormatting>
  <conditionalFormatting sqref="D4">
    <cfRule type="containsErrors" dxfId="368" priority="23">
      <formula>ISERROR(D4)</formula>
    </cfRule>
  </conditionalFormatting>
  <conditionalFormatting sqref="D5">
    <cfRule type="containsErrors" dxfId="367" priority="22">
      <formula>ISERROR(D5)</formula>
    </cfRule>
  </conditionalFormatting>
  <conditionalFormatting sqref="A15:B18 H15:H18 D15:E18">
    <cfRule type="containsErrors" dxfId="366" priority="21">
      <formula>ISERROR(A15)</formula>
    </cfRule>
  </conditionalFormatting>
  <conditionalFormatting sqref="D8">
    <cfRule type="containsErrors" dxfId="365" priority="20">
      <formula>ISERROR(D8)</formula>
    </cfRule>
  </conditionalFormatting>
  <conditionalFormatting sqref="A2">
    <cfRule type="containsErrors" dxfId="364" priority="19">
      <formula>ISERROR(A2)</formula>
    </cfRule>
  </conditionalFormatting>
  <conditionalFormatting sqref="H5">
    <cfRule type="containsErrors" dxfId="363" priority="18">
      <formula>ISERROR(H5)</formula>
    </cfRule>
  </conditionalFormatting>
  <conditionalFormatting sqref="F19:F44 F6:F14">
    <cfRule type="containsErrors" dxfId="362" priority="16">
      <formula>ISERROR(F6)</formula>
    </cfRule>
  </conditionalFormatting>
  <conditionalFormatting sqref="F4">
    <cfRule type="containsErrors" dxfId="361" priority="17">
      <formula>ISERROR(F4)</formula>
    </cfRule>
  </conditionalFormatting>
  <conditionalFormatting sqref="F5">
    <cfRule type="containsErrors" dxfId="360" priority="15">
      <formula>ISERROR(F5)</formula>
    </cfRule>
  </conditionalFormatting>
  <conditionalFormatting sqref="F15:F18">
    <cfRule type="containsErrors" dxfId="359" priority="14">
      <formula>ISERROR(F15)</formula>
    </cfRule>
  </conditionalFormatting>
  <conditionalFormatting sqref="I5">
    <cfRule type="containsErrors" dxfId="358" priority="13">
      <formula>ISERROR(I5)</formula>
    </cfRule>
  </conditionalFormatting>
  <conditionalFormatting sqref="I19:I44 I6:I14">
    <cfRule type="containsErrors" dxfId="357" priority="12">
      <formula>ISERROR(I6)</formula>
    </cfRule>
  </conditionalFormatting>
  <conditionalFormatting sqref="I15:I18">
    <cfRule type="containsErrors" dxfId="356" priority="11">
      <formula>ISERROR(I15)</formula>
    </cfRule>
  </conditionalFormatting>
  <conditionalFormatting sqref="C27:C44 C11:C25">
    <cfRule type="containsErrors" dxfId="355" priority="10">
      <formula>ISERROR(C11)</formula>
    </cfRule>
  </conditionalFormatting>
  <conditionalFormatting sqref="C6:C10">
    <cfRule type="containsErrors" dxfId="354" priority="9">
      <formula>ISERROR(C6)</formula>
    </cfRule>
  </conditionalFormatting>
  <conditionalFormatting sqref="C26">
    <cfRule type="containsErrors" dxfId="353" priority="8">
      <formula>ISERROR(C26)</formula>
    </cfRule>
  </conditionalFormatting>
  <conditionalFormatting sqref="C4">
    <cfRule type="containsErrors" dxfId="352" priority="7">
      <formula>ISERROR(C4)</formula>
    </cfRule>
  </conditionalFormatting>
  <conditionalFormatting sqref="A3">
    <cfRule type="containsErrors" dxfId="351" priority="6">
      <formula>ISERROR(A3)</formula>
    </cfRule>
  </conditionalFormatting>
  <conditionalFormatting sqref="B48">
    <cfRule type="containsErrors" dxfId="350" priority="5">
      <formula>ISERROR(B48)</formula>
    </cfRule>
  </conditionalFormatting>
  <conditionalFormatting sqref="G19:G44 G6:G14">
    <cfRule type="containsErrors" dxfId="349" priority="3">
      <formula>ISERROR(G6)</formula>
    </cfRule>
  </conditionalFormatting>
  <conditionalFormatting sqref="G4">
    <cfRule type="containsErrors" dxfId="348" priority="4">
      <formula>ISERROR(G4)</formula>
    </cfRule>
  </conditionalFormatting>
  <conditionalFormatting sqref="G5">
    <cfRule type="containsErrors" dxfId="347" priority="2">
      <formula>ISERROR(G5)</formula>
    </cfRule>
  </conditionalFormatting>
  <conditionalFormatting sqref="G15:G18">
    <cfRule type="containsErrors" dxfId="346" priority="1">
      <formula>ISERROR(G15)</formula>
    </cfRule>
  </conditionalFormatting>
  <printOptions horizontalCentered="1"/>
  <pageMargins left="0.23622047244094491" right="0.23622047244094491" top="0.59055118110236227" bottom="0.74803149606299213" header="0.31496062992125984" footer="0.31496062992125984"/>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T34"/>
  <sheetViews>
    <sheetView showGridLines="0" zoomScaleNormal="100" zoomScaleSheetLayoutView="100" workbookViewId="0">
      <selection activeCell="O23" sqref="O23"/>
    </sheetView>
  </sheetViews>
  <sheetFormatPr defaultColWidth="9" defaultRowHeight="12"/>
  <cols>
    <col min="1" max="1" width="1.5" style="584" customWidth="1"/>
    <col min="2" max="2" width="58" style="584" customWidth="1"/>
    <col min="3" max="3" width="27.625" style="584" customWidth="1"/>
    <col min="4" max="11" width="7.75" style="618" customWidth="1"/>
    <col min="12" max="15" width="8.625" style="618" customWidth="1"/>
    <col min="16" max="16" width="1.625" style="618" customWidth="1"/>
    <col min="17" max="17" width="12" style="584" customWidth="1"/>
    <col min="18" max="16384" width="9" style="584"/>
  </cols>
  <sheetData>
    <row r="1" spans="1:20" ht="12.75" customHeight="1">
      <c r="A1" s="830"/>
      <c r="B1" s="830"/>
      <c r="C1" s="830"/>
      <c r="D1" s="830"/>
      <c r="E1" s="830"/>
      <c r="F1" s="830"/>
      <c r="G1" s="830"/>
      <c r="H1" s="830"/>
      <c r="I1" s="830"/>
      <c r="J1" s="830"/>
      <c r="K1" s="830"/>
      <c r="L1" s="830"/>
      <c r="M1" s="830"/>
      <c r="N1" s="830"/>
      <c r="O1" s="830"/>
      <c r="P1" s="830"/>
    </row>
    <row r="2" spans="1:20" ht="16.5">
      <c r="A2" s="585" t="s">
        <v>286</v>
      </c>
      <c r="B2" s="586"/>
      <c r="C2" s="586"/>
      <c r="D2" s="587"/>
      <c r="E2" s="587"/>
      <c r="F2" s="587"/>
      <c r="G2" s="587"/>
      <c r="H2" s="587"/>
      <c r="I2" s="587"/>
      <c r="J2" s="587"/>
      <c r="K2" s="587"/>
      <c r="L2" s="587"/>
      <c r="M2" s="587"/>
      <c r="N2" s="587"/>
      <c r="O2" s="587"/>
      <c r="P2" s="503"/>
      <c r="Q2" s="495"/>
    </row>
    <row r="3" spans="1:20" ht="16.5">
      <c r="A3" s="184" t="s">
        <v>287</v>
      </c>
      <c r="B3" s="586"/>
      <c r="C3" s="586"/>
      <c r="D3" s="587"/>
      <c r="E3" s="587"/>
      <c r="F3" s="587"/>
      <c r="G3" s="587"/>
      <c r="H3" s="587"/>
      <c r="I3" s="587"/>
      <c r="J3" s="587"/>
      <c r="K3" s="587"/>
      <c r="L3" s="587"/>
      <c r="M3" s="587"/>
      <c r="N3" s="587"/>
      <c r="O3" s="587"/>
      <c r="P3" s="503"/>
      <c r="Q3" s="588" t="s">
        <v>288</v>
      </c>
    </row>
    <row r="4" spans="1:20" ht="23.25" customHeight="1">
      <c r="A4" s="589"/>
      <c r="B4" s="590" t="s">
        <v>81</v>
      </c>
      <c r="C4" s="22" t="s">
        <v>12</v>
      </c>
      <c r="D4" s="591" t="s">
        <v>13</v>
      </c>
      <c r="E4" s="592"/>
      <c r="F4" s="592"/>
      <c r="G4" s="593"/>
      <c r="H4" s="591" t="s">
        <v>14</v>
      </c>
      <c r="I4" s="592"/>
      <c r="J4" s="594"/>
      <c r="K4" s="593"/>
      <c r="L4" s="591" t="s">
        <v>289</v>
      </c>
      <c r="M4" s="591"/>
      <c r="N4" s="591"/>
      <c r="O4" s="592"/>
      <c r="P4" s="595"/>
      <c r="Q4" s="496" t="s">
        <v>290</v>
      </c>
    </row>
    <row r="5" spans="1:20">
      <c r="A5" s="589"/>
      <c r="B5" s="596"/>
      <c r="C5" s="596"/>
      <c r="D5" s="597" t="s">
        <v>291</v>
      </c>
      <c r="E5" s="597" t="s">
        <v>292</v>
      </c>
      <c r="F5" s="597" t="s">
        <v>293</v>
      </c>
      <c r="G5" s="597" t="s">
        <v>294</v>
      </c>
      <c r="H5" s="598" t="s">
        <v>291</v>
      </c>
      <c r="I5" s="597" t="s">
        <v>292</v>
      </c>
      <c r="J5" s="597" t="s">
        <v>293</v>
      </c>
      <c r="K5" s="597" t="s">
        <v>294</v>
      </c>
      <c r="L5" s="598" t="str">
        <f>$H$5</f>
        <v>Q1 YTD</v>
      </c>
      <c r="M5" s="597" t="s">
        <v>292</v>
      </c>
      <c r="N5" s="597" t="s">
        <v>293</v>
      </c>
      <c r="O5" s="597" t="s">
        <v>290</v>
      </c>
      <c r="P5" s="599"/>
      <c r="Q5" s="497" t="s">
        <v>295</v>
      </c>
    </row>
    <row r="6" spans="1:20">
      <c r="A6" s="600"/>
      <c r="B6" s="601" t="s">
        <v>296</v>
      </c>
      <c r="C6" s="601" t="s">
        <v>297</v>
      </c>
      <c r="D6" s="602"/>
      <c r="E6" s="603"/>
      <c r="F6" s="603"/>
      <c r="G6" s="603"/>
      <c r="H6" s="602"/>
      <c r="I6" s="603"/>
      <c r="J6" s="521"/>
      <c r="K6" s="604"/>
      <c r="L6" s="521"/>
      <c r="M6" s="521"/>
      <c r="N6" s="521"/>
      <c r="O6" s="521"/>
      <c r="P6" s="521"/>
      <c r="Q6" s="603"/>
    </row>
    <row r="7" spans="1:20">
      <c r="A7" s="605"/>
      <c r="B7" s="606" t="s">
        <v>42</v>
      </c>
      <c r="C7" s="606" t="s">
        <v>160</v>
      </c>
      <c r="D7" s="509">
        <v>51.1</v>
      </c>
      <c r="E7" s="510">
        <v>119.3</v>
      </c>
      <c r="F7" s="510">
        <v>171.6</v>
      </c>
      <c r="G7" s="510">
        <v>198.9</v>
      </c>
      <c r="H7" s="509">
        <v>59.1</v>
      </c>
      <c r="I7" s="510">
        <v>113.2</v>
      </c>
      <c r="J7" s="510">
        <v>171.8</v>
      </c>
      <c r="K7" s="512">
        <v>199.2</v>
      </c>
      <c r="L7" s="513">
        <v>67.7</v>
      </c>
      <c r="M7" s="513">
        <v>129</v>
      </c>
      <c r="N7" s="513">
        <v>201.5</v>
      </c>
      <c r="O7" s="513">
        <v>239.8</v>
      </c>
      <c r="P7" s="510"/>
      <c r="Q7" s="513">
        <v>40.5</v>
      </c>
      <c r="R7" s="607"/>
      <c r="S7" s="607"/>
      <c r="T7" s="607"/>
    </row>
    <row r="8" spans="1:20">
      <c r="A8" s="605"/>
      <c r="B8" s="606" t="s">
        <v>298</v>
      </c>
      <c r="C8" s="606" t="s">
        <v>299</v>
      </c>
      <c r="D8" s="509">
        <v>11.2</v>
      </c>
      <c r="E8" s="510">
        <v>24.2</v>
      </c>
      <c r="F8" s="510">
        <v>37.9</v>
      </c>
      <c r="G8" s="510">
        <v>52.4</v>
      </c>
      <c r="H8" s="509">
        <v>14.5</v>
      </c>
      <c r="I8" s="510">
        <v>29.5</v>
      </c>
      <c r="J8" s="510">
        <v>45.3</v>
      </c>
      <c r="K8" s="512">
        <v>61.3</v>
      </c>
      <c r="L8" s="513">
        <v>16.8</v>
      </c>
      <c r="M8" s="513">
        <v>35.6</v>
      </c>
      <c r="N8" s="513">
        <v>53.3</v>
      </c>
      <c r="O8" s="513">
        <v>71.099999999999994</v>
      </c>
      <c r="P8" s="510"/>
      <c r="Q8" s="513">
        <v>9.6999999999999993</v>
      </c>
      <c r="R8" s="607"/>
      <c r="S8" s="607"/>
      <c r="T8" s="607"/>
    </row>
    <row r="9" spans="1:20">
      <c r="A9" s="605"/>
      <c r="B9" s="606" t="s">
        <v>300</v>
      </c>
      <c r="C9" s="606" t="s">
        <v>301</v>
      </c>
      <c r="D9" s="509">
        <v>15.7</v>
      </c>
      <c r="E9" s="510">
        <v>12.5</v>
      </c>
      <c r="F9" s="510">
        <v>1.8</v>
      </c>
      <c r="G9" s="510">
        <v>-29.3</v>
      </c>
      <c r="H9" s="509">
        <v>14.7</v>
      </c>
      <c r="I9" s="510">
        <v>7.1</v>
      </c>
      <c r="J9" s="510">
        <v>7.5</v>
      </c>
      <c r="K9" s="512">
        <v>-26.7</v>
      </c>
      <c r="L9" s="513">
        <v>14.6</v>
      </c>
      <c r="M9" s="513">
        <v>13.5</v>
      </c>
      <c r="N9" s="513">
        <v>13.2</v>
      </c>
      <c r="O9" s="513">
        <v>-14.3</v>
      </c>
      <c r="P9" s="510"/>
      <c r="Q9" s="513">
        <v>12.4</v>
      </c>
      <c r="R9" s="607"/>
      <c r="S9" s="607"/>
      <c r="T9" s="607"/>
    </row>
    <row r="10" spans="1:20">
      <c r="A10" s="605"/>
      <c r="B10" s="606" t="s">
        <v>302</v>
      </c>
      <c r="C10" s="606" t="s">
        <v>303</v>
      </c>
      <c r="D10" s="509">
        <v>-11.2</v>
      </c>
      <c r="E10" s="510">
        <v>-7.2</v>
      </c>
      <c r="F10" s="510">
        <v>-15.7</v>
      </c>
      <c r="G10" s="510">
        <v>7</v>
      </c>
      <c r="H10" s="509">
        <v>-14.6</v>
      </c>
      <c r="I10" s="510">
        <v>-7.4</v>
      </c>
      <c r="J10" s="510">
        <v>-7.6</v>
      </c>
      <c r="K10" s="512">
        <v>27.4</v>
      </c>
      <c r="L10" s="513">
        <v>-18.5</v>
      </c>
      <c r="M10" s="513">
        <v>-27.4</v>
      </c>
      <c r="N10" s="513">
        <v>-24.2</v>
      </c>
      <c r="O10" s="513">
        <v>7.7</v>
      </c>
      <c r="P10" s="510"/>
      <c r="Q10" s="513">
        <v>-19.7</v>
      </c>
      <c r="R10" s="607"/>
      <c r="S10" s="607"/>
      <c r="T10" s="607"/>
    </row>
    <row r="11" spans="1:20">
      <c r="A11" s="605"/>
      <c r="B11" s="606" t="s">
        <v>304</v>
      </c>
      <c r="C11" s="606" t="s">
        <v>305</v>
      </c>
      <c r="D11" s="509">
        <v>-42.6</v>
      </c>
      <c r="E11" s="510">
        <v>-46.6</v>
      </c>
      <c r="F11" s="510">
        <v>-75.5</v>
      </c>
      <c r="G11" s="510">
        <v>-79.099999999999994</v>
      </c>
      <c r="H11" s="509">
        <v>-35.4</v>
      </c>
      <c r="I11" s="510">
        <v>-37.6</v>
      </c>
      <c r="J11" s="510">
        <v>-71.8</v>
      </c>
      <c r="K11" s="512">
        <v>-74.7</v>
      </c>
      <c r="L11" s="513">
        <v>-22.5</v>
      </c>
      <c r="M11" s="513">
        <v>-10.7</v>
      </c>
      <c r="N11" s="513">
        <v>-30.3</v>
      </c>
      <c r="O11" s="513">
        <v>-32.299999999999997</v>
      </c>
      <c r="P11" s="510"/>
      <c r="Q11" s="513">
        <v>42.3</v>
      </c>
      <c r="R11" s="607"/>
      <c r="S11" s="607"/>
      <c r="T11" s="607"/>
    </row>
    <row r="12" spans="1:20">
      <c r="A12" s="605"/>
      <c r="B12" s="608" t="s">
        <v>306</v>
      </c>
      <c r="C12" s="608" t="s">
        <v>307</v>
      </c>
      <c r="D12" s="515">
        <v>1.8</v>
      </c>
      <c r="E12" s="516">
        <v>-31.4</v>
      </c>
      <c r="F12" s="516">
        <v>-27.3</v>
      </c>
      <c r="G12" s="516">
        <v>4.4000000000000004</v>
      </c>
      <c r="H12" s="515">
        <v>-12.4</v>
      </c>
      <c r="I12" s="516">
        <v>-12.2</v>
      </c>
      <c r="J12" s="516">
        <v>-19.100000000000001</v>
      </c>
      <c r="K12" s="518">
        <v>7.5</v>
      </c>
      <c r="L12" s="519">
        <v>-10.1</v>
      </c>
      <c r="M12" s="519">
        <v>-13.9</v>
      </c>
      <c r="N12" s="519">
        <v>-17.7</v>
      </c>
      <c r="O12" s="519">
        <v>4.9000000000000004</v>
      </c>
      <c r="P12" s="510"/>
      <c r="Q12" s="519">
        <v>-2.6</v>
      </c>
      <c r="R12" s="607"/>
      <c r="S12" s="607"/>
      <c r="T12" s="607"/>
    </row>
    <row r="13" spans="1:20">
      <c r="A13" s="605"/>
      <c r="B13" s="609" t="s">
        <v>308</v>
      </c>
      <c r="C13" s="609" t="s">
        <v>297</v>
      </c>
      <c r="D13" s="529">
        <v>26.1</v>
      </c>
      <c r="E13" s="530">
        <v>70.8</v>
      </c>
      <c r="F13" s="530">
        <v>92.8</v>
      </c>
      <c r="G13" s="530">
        <v>154.30000000000001</v>
      </c>
      <c r="H13" s="529">
        <v>25.8</v>
      </c>
      <c r="I13" s="530">
        <v>92.5</v>
      </c>
      <c r="J13" s="530">
        <v>126.1</v>
      </c>
      <c r="K13" s="532">
        <v>194.1</v>
      </c>
      <c r="L13" s="533">
        <v>48</v>
      </c>
      <c r="M13" s="533">
        <v>126</v>
      </c>
      <c r="N13" s="533">
        <v>195.7</v>
      </c>
      <c r="O13" s="533">
        <v>276.89999999999998</v>
      </c>
      <c r="P13" s="510"/>
      <c r="Q13" s="533">
        <v>82.8</v>
      </c>
      <c r="R13" s="607"/>
      <c r="S13" s="607"/>
      <c r="T13" s="607"/>
    </row>
    <row r="14" spans="1:20">
      <c r="A14" s="605"/>
      <c r="B14" s="601" t="s">
        <v>309</v>
      </c>
      <c r="C14" s="601" t="s">
        <v>310</v>
      </c>
      <c r="D14" s="509"/>
      <c r="E14" s="510"/>
      <c r="F14" s="510"/>
      <c r="G14" s="510"/>
      <c r="H14" s="509"/>
      <c r="I14" s="510"/>
      <c r="J14" s="510"/>
      <c r="K14" s="511"/>
      <c r="L14" s="510"/>
      <c r="M14" s="510"/>
      <c r="N14" s="510"/>
      <c r="O14" s="539"/>
      <c r="P14" s="510"/>
      <c r="Q14" s="510"/>
      <c r="R14" s="607"/>
      <c r="S14" s="607"/>
      <c r="T14" s="607"/>
    </row>
    <row r="15" spans="1:20">
      <c r="A15" s="600"/>
      <c r="B15" s="606" t="s">
        <v>311</v>
      </c>
      <c r="C15" s="606" t="s">
        <v>312</v>
      </c>
      <c r="D15" s="509">
        <v>-6.9</v>
      </c>
      <c r="E15" s="510">
        <v>-12</v>
      </c>
      <c r="F15" s="510">
        <v>-14.2</v>
      </c>
      <c r="G15" s="510">
        <v>-18.3</v>
      </c>
      <c r="H15" s="509">
        <v>-4.8</v>
      </c>
      <c r="I15" s="510">
        <v>-9.8000000000000007</v>
      </c>
      <c r="J15" s="510">
        <v>-15.2</v>
      </c>
      <c r="K15" s="512">
        <v>-19.899999999999999</v>
      </c>
      <c r="L15" s="513">
        <v>-6.7</v>
      </c>
      <c r="M15" s="513">
        <v>-11.2</v>
      </c>
      <c r="N15" s="513">
        <v>-18.899999999999999</v>
      </c>
      <c r="O15" s="513">
        <v>-28.4</v>
      </c>
      <c r="P15" s="510"/>
      <c r="Q15" s="513">
        <v>-8.4</v>
      </c>
      <c r="R15" s="607"/>
      <c r="S15" s="607"/>
      <c r="T15" s="607"/>
    </row>
    <row r="16" spans="1:20">
      <c r="A16" s="605"/>
      <c r="B16" s="606" t="s">
        <v>313</v>
      </c>
      <c r="C16" s="606" t="s">
        <v>314</v>
      </c>
      <c r="D16" s="509">
        <v>-9.8000000000000007</v>
      </c>
      <c r="E16" s="510">
        <v>-30.9</v>
      </c>
      <c r="F16" s="510">
        <v>-38.700000000000003</v>
      </c>
      <c r="G16" s="510">
        <v>-49.3</v>
      </c>
      <c r="H16" s="509">
        <v>-11</v>
      </c>
      <c r="I16" s="510">
        <v>-21.6</v>
      </c>
      <c r="J16" s="510">
        <v>-33.5</v>
      </c>
      <c r="K16" s="512">
        <v>-44.1</v>
      </c>
      <c r="L16" s="513">
        <v>-14.1</v>
      </c>
      <c r="M16" s="513">
        <v>-25.1</v>
      </c>
      <c r="N16" s="513">
        <v>-35.5</v>
      </c>
      <c r="O16" s="513">
        <v>-47.2</v>
      </c>
      <c r="P16" s="510"/>
      <c r="Q16" s="513">
        <v>-3.1</v>
      </c>
      <c r="R16" s="607"/>
      <c r="S16" s="607"/>
      <c r="T16" s="607"/>
    </row>
    <row r="17" spans="1:20">
      <c r="A17" s="605"/>
      <c r="B17" s="606" t="s">
        <v>315</v>
      </c>
      <c r="C17" s="606" t="s">
        <v>316</v>
      </c>
      <c r="D17" s="562">
        <v>-172.4</v>
      </c>
      <c r="E17" s="539">
        <v>-172.4</v>
      </c>
      <c r="F17" s="539">
        <v>-172.4</v>
      </c>
      <c r="G17" s="539">
        <v>-172.4</v>
      </c>
      <c r="H17" s="562">
        <v>-3.4</v>
      </c>
      <c r="I17" s="539">
        <v>-5.3</v>
      </c>
      <c r="J17" s="539">
        <v>-5.3</v>
      </c>
      <c r="K17" s="512">
        <v>-5.3</v>
      </c>
      <c r="L17" s="513">
        <v>-126.8</v>
      </c>
      <c r="M17" s="513">
        <v>-126.7</v>
      </c>
      <c r="N17" s="513">
        <v>-126.8</v>
      </c>
      <c r="O17" s="513">
        <v>-126.8</v>
      </c>
      <c r="P17" s="510"/>
      <c r="Q17" s="513">
        <v>-121.5</v>
      </c>
      <c r="R17" s="607"/>
      <c r="S17" s="607"/>
      <c r="T17" s="607"/>
    </row>
    <row r="18" spans="1:20">
      <c r="A18" s="605"/>
      <c r="B18" s="608" t="s">
        <v>306</v>
      </c>
      <c r="C18" s="608" t="s">
        <v>307</v>
      </c>
      <c r="D18" s="515">
        <v>-4</v>
      </c>
      <c r="E18" s="516">
        <v>17.3</v>
      </c>
      <c r="F18" s="516">
        <v>22.1</v>
      </c>
      <c r="G18" s="516">
        <v>26.3</v>
      </c>
      <c r="H18" s="515">
        <v>-3.2</v>
      </c>
      <c r="I18" s="516">
        <v>-4.9000000000000004</v>
      </c>
      <c r="J18" s="516">
        <v>3</v>
      </c>
      <c r="K18" s="518">
        <v>3.5</v>
      </c>
      <c r="L18" s="519">
        <v>3.3</v>
      </c>
      <c r="M18" s="519">
        <v>4.3</v>
      </c>
      <c r="N18" s="519">
        <v>0.5</v>
      </c>
      <c r="O18" s="519">
        <v>-2</v>
      </c>
      <c r="P18" s="510"/>
      <c r="Q18" s="519">
        <v>-5.5</v>
      </c>
      <c r="R18" s="607"/>
      <c r="S18" s="607"/>
      <c r="T18" s="607"/>
    </row>
    <row r="19" spans="1:20">
      <c r="A19" s="605"/>
      <c r="B19" s="609" t="s">
        <v>317</v>
      </c>
      <c r="C19" s="609" t="s">
        <v>310</v>
      </c>
      <c r="D19" s="529">
        <v>-193.3</v>
      </c>
      <c r="E19" s="530">
        <v>-198.1</v>
      </c>
      <c r="F19" s="530">
        <v>-203.3</v>
      </c>
      <c r="G19" s="530">
        <v>-213.8</v>
      </c>
      <c r="H19" s="529">
        <v>-22.6</v>
      </c>
      <c r="I19" s="530">
        <v>-41.7</v>
      </c>
      <c r="J19" s="530">
        <v>-51</v>
      </c>
      <c r="K19" s="532">
        <v>-65.900000000000006</v>
      </c>
      <c r="L19" s="533">
        <v>-144.30000000000001</v>
      </c>
      <c r="M19" s="533">
        <v>-158.69999999999999</v>
      </c>
      <c r="N19" s="533">
        <v>-180.8</v>
      </c>
      <c r="O19" s="533">
        <v>-204.6</v>
      </c>
      <c r="P19" s="510"/>
      <c r="Q19" s="533">
        <v>-138.6</v>
      </c>
      <c r="R19" s="607"/>
      <c r="S19" s="607"/>
      <c r="T19" s="607"/>
    </row>
    <row r="20" spans="1:20">
      <c r="A20" s="605"/>
      <c r="B20" s="601" t="s">
        <v>318</v>
      </c>
      <c r="C20" s="601" t="s">
        <v>319</v>
      </c>
      <c r="D20" s="509"/>
      <c r="E20" s="510"/>
      <c r="F20" s="510"/>
      <c r="G20" s="510"/>
      <c r="H20" s="509"/>
      <c r="I20" s="510"/>
      <c r="J20" s="510"/>
      <c r="K20" s="511"/>
      <c r="L20" s="510"/>
      <c r="M20" s="510"/>
      <c r="N20" s="510"/>
      <c r="O20" s="513"/>
      <c r="P20" s="510"/>
      <c r="Q20" s="510"/>
      <c r="R20" s="607"/>
      <c r="S20" s="607"/>
      <c r="T20" s="607"/>
    </row>
    <row r="21" spans="1:20">
      <c r="A21" s="605"/>
      <c r="B21" s="606" t="s">
        <v>320</v>
      </c>
      <c r="C21" s="606" t="s">
        <v>321</v>
      </c>
      <c r="D21" s="509">
        <v>0</v>
      </c>
      <c r="E21" s="510">
        <v>174.7</v>
      </c>
      <c r="F21" s="510">
        <v>174.7</v>
      </c>
      <c r="G21" s="510">
        <v>174.7</v>
      </c>
      <c r="H21" s="509" t="s">
        <v>129</v>
      </c>
      <c r="I21" s="510" t="s">
        <v>129</v>
      </c>
      <c r="J21" s="510" t="s">
        <v>129</v>
      </c>
      <c r="K21" s="512">
        <v>0.7</v>
      </c>
      <c r="L21" s="836">
        <v>0</v>
      </c>
      <c r="M21" s="513">
        <v>0.2</v>
      </c>
      <c r="N21" s="513">
        <v>0.2</v>
      </c>
      <c r="O21" s="513">
        <v>0.2</v>
      </c>
      <c r="P21" s="510"/>
      <c r="Q21" s="513">
        <v>-0.5</v>
      </c>
      <c r="R21" s="607"/>
      <c r="S21" s="607"/>
      <c r="T21" s="607"/>
    </row>
    <row r="22" spans="1:20">
      <c r="A22" s="605"/>
      <c r="B22" s="606" t="s">
        <v>323</v>
      </c>
      <c r="C22" s="606" t="s">
        <v>324</v>
      </c>
      <c r="D22" s="509">
        <v>-3.7</v>
      </c>
      <c r="E22" s="510">
        <v>-7.5</v>
      </c>
      <c r="F22" s="510">
        <v>-35.6</v>
      </c>
      <c r="G22" s="510">
        <v>-52.2</v>
      </c>
      <c r="H22" s="509" t="s">
        <v>129</v>
      </c>
      <c r="I22" s="510">
        <v>-12.4</v>
      </c>
      <c r="J22" s="510">
        <v>-12.4</v>
      </c>
      <c r="K22" s="512">
        <v>-24.9</v>
      </c>
      <c r="L22" s="513" t="s">
        <v>322</v>
      </c>
      <c r="M22" s="513">
        <v>-12.4</v>
      </c>
      <c r="N22" s="513">
        <v>-12.4</v>
      </c>
      <c r="O22" s="513">
        <v>-24.9</v>
      </c>
      <c r="P22" s="510"/>
      <c r="Q22" s="836">
        <v>0</v>
      </c>
      <c r="R22" s="607"/>
      <c r="S22" s="607"/>
      <c r="T22" s="607"/>
    </row>
    <row r="23" spans="1:20">
      <c r="A23" s="605"/>
      <c r="B23" s="606" t="s">
        <v>325</v>
      </c>
      <c r="C23" s="606" t="s">
        <v>326</v>
      </c>
      <c r="D23" s="509">
        <v>-27.8</v>
      </c>
      <c r="E23" s="510">
        <v>-28.5</v>
      </c>
      <c r="F23" s="510">
        <v>-28.5</v>
      </c>
      <c r="G23" s="510">
        <v>-28.5</v>
      </c>
      <c r="H23" s="509">
        <v>-35.6</v>
      </c>
      <c r="I23" s="510">
        <v>-36.1</v>
      </c>
      <c r="J23" s="510">
        <v>-54.4</v>
      </c>
      <c r="K23" s="512">
        <v>-54.5</v>
      </c>
      <c r="L23" s="513">
        <v>-19.8</v>
      </c>
      <c r="M23" s="513">
        <v>-20</v>
      </c>
      <c r="N23" s="513">
        <v>-42.5</v>
      </c>
      <c r="O23" s="513">
        <v>-42.6</v>
      </c>
      <c r="P23" s="510"/>
      <c r="Q23" s="513">
        <v>11.9</v>
      </c>
      <c r="R23" s="607"/>
      <c r="S23" s="607"/>
      <c r="T23" s="607"/>
    </row>
    <row r="24" spans="1:20">
      <c r="A24" s="605"/>
      <c r="B24" s="608" t="s">
        <v>306</v>
      </c>
      <c r="C24" s="608" t="s">
        <v>307</v>
      </c>
      <c r="D24" s="515">
        <v>-3.6</v>
      </c>
      <c r="E24" s="516">
        <v>-34.9</v>
      </c>
      <c r="F24" s="516">
        <v>-35.799999999999997</v>
      </c>
      <c r="G24" s="516">
        <v>13.1</v>
      </c>
      <c r="H24" s="515">
        <v>-4.5</v>
      </c>
      <c r="I24" s="516">
        <v>-4.3</v>
      </c>
      <c r="J24" s="516">
        <v>-3.4</v>
      </c>
      <c r="K24" s="518">
        <v>-4.4000000000000004</v>
      </c>
      <c r="L24" s="519">
        <v>-1</v>
      </c>
      <c r="M24" s="519">
        <v>-1</v>
      </c>
      <c r="N24" s="519">
        <v>-0.8</v>
      </c>
      <c r="O24" s="519">
        <v>-1.1000000000000001</v>
      </c>
      <c r="P24" s="510"/>
      <c r="Q24" s="519">
        <v>3.2</v>
      </c>
      <c r="R24" s="607"/>
      <c r="S24" s="607"/>
      <c r="T24" s="607"/>
    </row>
    <row r="25" spans="1:20">
      <c r="A25" s="605"/>
      <c r="B25" s="609" t="s">
        <v>327</v>
      </c>
      <c r="C25" s="609" t="s">
        <v>319</v>
      </c>
      <c r="D25" s="529">
        <v>-35.200000000000003</v>
      </c>
      <c r="E25" s="530">
        <v>103.6</v>
      </c>
      <c r="F25" s="530">
        <v>74.599999999999994</v>
      </c>
      <c r="G25" s="530">
        <v>107.1</v>
      </c>
      <c r="H25" s="529">
        <v>-40.1</v>
      </c>
      <c r="I25" s="530">
        <v>-53</v>
      </c>
      <c r="J25" s="530">
        <v>-70.3</v>
      </c>
      <c r="K25" s="532">
        <v>-83.1</v>
      </c>
      <c r="L25" s="533">
        <v>-20.9</v>
      </c>
      <c r="M25" s="533">
        <v>-33.299999999999997</v>
      </c>
      <c r="N25" s="533">
        <v>-55.6</v>
      </c>
      <c r="O25" s="533">
        <v>-68.5</v>
      </c>
      <c r="P25" s="510"/>
      <c r="Q25" s="533">
        <v>14.6</v>
      </c>
      <c r="R25" s="607"/>
      <c r="S25" s="607"/>
      <c r="T25" s="607"/>
    </row>
    <row r="26" spans="1:20">
      <c r="A26" s="605"/>
      <c r="B26" s="601" t="s">
        <v>328</v>
      </c>
      <c r="C26" s="601" t="s">
        <v>329</v>
      </c>
      <c r="D26" s="509">
        <v>-6.3</v>
      </c>
      <c r="E26" s="510">
        <v>-7.1</v>
      </c>
      <c r="F26" s="510">
        <v>-0.5</v>
      </c>
      <c r="G26" s="510">
        <v>-2.2000000000000002</v>
      </c>
      <c r="H26" s="509">
        <v>-2.4</v>
      </c>
      <c r="I26" s="510">
        <v>-1.5</v>
      </c>
      <c r="J26" s="510">
        <v>2.5</v>
      </c>
      <c r="K26" s="512">
        <v>-10.3</v>
      </c>
      <c r="L26" s="513">
        <v>5.7</v>
      </c>
      <c r="M26" s="513">
        <v>12</v>
      </c>
      <c r="N26" s="513">
        <v>5.2</v>
      </c>
      <c r="O26" s="513">
        <v>9.1999999999999993</v>
      </c>
      <c r="P26" s="510"/>
      <c r="Q26" s="513">
        <v>19.600000000000001</v>
      </c>
      <c r="R26" s="607"/>
      <c r="S26" s="607"/>
      <c r="T26" s="607"/>
    </row>
    <row r="27" spans="1:20">
      <c r="A27" s="605"/>
      <c r="B27" s="610" t="s">
        <v>330</v>
      </c>
      <c r="C27" s="610" t="s">
        <v>331</v>
      </c>
      <c r="D27" s="515">
        <v>-208.7</v>
      </c>
      <c r="E27" s="516">
        <v>-30.7</v>
      </c>
      <c r="F27" s="516">
        <v>-36.4</v>
      </c>
      <c r="G27" s="516">
        <v>45.3</v>
      </c>
      <c r="H27" s="515">
        <v>-39.4</v>
      </c>
      <c r="I27" s="516">
        <v>-3.7</v>
      </c>
      <c r="J27" s="516">
        <v>7.2</v>
      </c>
      <c r="K27" s="518">
        <v>34.6</v>
      </c>
      <c r="L27" s="519">
        <v>-111.5</v>
      </c>
      <c r="M27" s="519">
        <v>-54</v>
      </c>
      <c r="N27" s="519">
        <v>-35.4</v>
      </c>
      <c r="O27" s="519">
        <v>13</v>
      </c>
      <c r="P27" s="510"/>
      <c r="Q27" s="519">
        <v>-21.5</v>
      </c>
      <c r="R27" s="607"/>
      <c r="S27" s="607"/>
      <c r="T27" s="607"/>
    </row>
    <row r="28" spans="1:20">
      <c r="A28" s="600"/>
      <c r="B28" s="601" t="s">
        <v>332</v>
      </c>
      <c r="C28" s="601" t="s">
        <v>333</v>
      </c>
      <c r="D28" s="509">
        <v>309.8</v>
      </c>
      <c r="E28" s="510">
        <v>309.8</v>
      </c>
      <c r="F28" s="510">
        <v>309.8</v>
      </c>
      <c r="G28" s="510">
        <v>309.8</v>
      </c>
      <c r="H28" s="509">
        <v>355.1</v>
      </c>
      <c r="I28" s="510">
        <v>355.1</v>
      </c>
      <c r="J28" s="510">
        <v>355.1</v>
      </c>
      <c r="K28" s="512">
        <v>355.1</v>
      </c>
      <c r="L28" s="513">
        <v>389.8</v>
      </c>
      <c r="M28" s="513">
        <v>389.8</v>
      </c>
      <c r="N28" s="513">
        <v>389.8</v>
      </c>
      <c r="O28" s="513">
        <v>389.8</v>
      </c>
      <c r="P28" s="510"/>
      <c r="Q28" s="513">
        <v>34.6</v>
      </c>
      <c r="R28" s="607"/>
      <c r="S28" s="607"/>
      <c r="T28" s="607"/>
    </row>
    <row r="29" spans="1:20">
      <c r="A29" s="600"/>
      <c r="B29" s="611" t="s">
        <v>334</v>
      </c>
      <c r="C29" s="611" t="s">
        <v>335</v>
      </c>
      <c r="D29" s="612">
        <v>101</v>
      </c>
      <c r="E29" s="613">
        <v>279</v>
      </c>
      <c r="F29" s="613">
        <v>273.3</v>
      </c>
      <c r="G29" s="613">
        <v>355.1</v>
      </c>
      <c r="H29" s="612">
        <v>315.7</v>
      </c>
      <c r="I29" s="613">
        <v>351.4</v>
      </c>
      <c r="J29" s="613">
        <v>362.4</v>
      </c>
      <c r="K29" s="614">
        <v>389.8</v>
      </c>
      <c r="L29" s="615">
        <v>278.3</v>
      </c>
      <c r="M29" s="615">
        <v>335.8</v>
      </c>
      <c r="N29" s="615">
        <v>354.3</v>
      </c>
      <c r="O29" s="615">
        <v>402.9</v>
      </c>
      <c r="P29" s="510"/>
      <c r="Q29" s="615">
        <v>13</v>
      </c>
      <c r="R29" s="607"/>
      <c r="S29" s="607"/>
      <c r="T29" s="607"/>
    </row>
    <row r="30" spans="1:20">
      <c r="A30" s="600"/>
      <c r="B30" s="600"/>
      <c r="C30" s="600"/>
      <c r="D30" s="510"/>
      <c r="E30" s="510"/>
      <c r="F30" s="510"/>
      <c r="G30" s="510"/>
      <c r="H30" s="510"/>
      <c r="I30" s="510"/>
      <c r="J30" s="510"/>
      <c r="K30" s="510"/>
      <c r="L30" s="510"/>
      <c r="M30" s="510"/>
      <c r="N30" s="510"/>
      <c r="O30" s="510"/>
      <c r="P30" s="510"/>
    </row>
    <row r="31" spans="1:20">
      <c r="A31" s="600"/>
      <c r="B31" s="92" t="s">
        <v>336</v>
      </c>
      <c r="C31" s="600"/>
      <c r="D31" s="616"/>
      <c r="E31" s="616"/>
      <c r="F31" s="616"/>
      <c r="G31" s="616"/>
      <c r="H31" s="616"/>
      <c r="I31" s="616"/>
      <c r="J31" s="616"/>
      <c r="K31" s="616"/>
      <c r="L31" s="616"/>
      <c r="M31" s="616"/>
      <c r="N31" s="616"/>
      <c r="O31" s="616"/>
      <c r="P31" s="523"/>
    </row>
    <row r="32" spans="1:20">
      <c r="D32" s="584"/>
      <c r="E32" s="617"/>
      <c r="F32" s="617"/>
      <c r="G32" s="617"/>
      <c r="H32" s="617"/>
      <c r="I32" s="617"/>
      <c r="J32" s="584"/>
      <c r="K32" s="584"/>
      <c r="L32" s="584"/>
      <c r="M32" s="584"/>
      <c r="N32" s="584"/>
      <c r="O32" s="607"/>
      <c r="P32" s="523"/>
    </row>
    <row r="33" spans="4:16">
      <c r="D33" s="584"/>
      <c r="E33" s="617"/>
      <c r="F33" s="617"/>
      <c r="G33" s="617"/>
      <c r="H33" s="617"/>
      <c r="I33" s="617"/>
      <c r="J33" s="584"/>
      <c r="K33" s="584"/>
      <c r="L33" s="584"/>
      <c r="M33" s="584"/>
      <c r="N33" s="584"/>
      <c r="O33" s="584"/>
      <c r="P33" s="523"/>
    </row>
    <row r="34" spans="4:16">
      <c r="D34" s="584"/>
      <c r="E34" s="617"/>
      <c r="F34" s="617"/>
      <c r="G34" s="617"/>
      <c r="H34" s="617"/>
      <c r="I34" s="617"/>
      <c r="J34" s="584"/>
      <c r="K34" s="584"/>
      <c r="L34" s="584"/>
      <c r="M34" s="584"/>
      <c r="N34" s="584"/>
      <c r="O34" s="584"/>
      <c r="P34" s="523"/>
    </row>
  </sheetData>
  <mergeCells count="1">
    <mergeCell ref="A1:P1"/>
  </mergeCells>
  <phoneticPr fontId="3"/>
  <conditionalFormatting sqref="A31 A34 H30:I30 P7:Q29 D6:H29 B15:B29 A27:A29 I7:I29 J7:J34 C31">
    <cfRule type="containsErrors" dxfId="345" priority="72">
      <formula>ISERROR(A6)</formula>
    </cfRule>
  </conditionalFormatting>
  <conditionalFormatting sqref="P31:P34">
    <cfRule type="containsErrors" dxfId="344" priority="71">
      <formula>ISERROR(P31)</formula>
    </cfRule>
  </conditionalFormatting>
  <conditionalFormatting sqref="P30">
    <cfRule type="containsErrors" dxfId="343" priority="70">
      <formula>ISERROR(P30)</formula>
    </cfRule>
  </conditionalFormatting>
  <conditionalFormatting sqref="A30:C30">
    <cfRule type="containsErrors" dxfId="342" priority="69">
      <formula>ISERROR(A30)</formula>
    </cfRule>
  </conditionalFormatting>
  <conditionalFormatting sqref="A32:A33">
    <cfRule type="containsErrors" dxfId="341" priority="68">
      <formula>ISERROR(A32)</formula>
    </cfRule>
  </conditionalFormatting>
  <conditionalFormatting sqref="D31:D34">
    <cfRule type="containsErrors" dxfId="340" priority="67">
      <formula>ISERROR(D31)</formula>
    </cfRule>
  </conditionalFormatting>
  <conditionalFormatting sqref="E30:E34">
    <cfRule type="containsErrors" dxfId="339" priority="66">
      <formula>ISERROR(E30)</formula>
    </cfRule>
  </conditionalFormatting>
  <conditionalFormatting sqref="D30">
    <cfRule type="containsErrors" dxfId="338" priority="65">
      <formula>ISERROR(D30)</formula>
    </cfRule>
  </conditionalFormatting>
  <conditionalFormatting sqref="G30:G34 I31:I34">
    <cfRule type="containsErrors" dxfId="337" priority="64">
      <formula>ISERROR(G30)</formula>
    </cfRule>
  </conditionalFormatting>
  <conditionalFormatting sqref="B34:C34">
    <cfRule type="containsErrors" dxfId="336" priority="63">
      <formula>ISERROR(B34)</formula>
    </cfRule>
  </conditionalFormatting>
  <conditionalFormatting sqref="B33:C33">
    <cfRule type="containsErrors" dxfId="335" priority="62">
      <formula>ISERROR(B33)</formula>
    </cfRule>
  </conditionalFormatting>
  <conditionalFormatting sqref="B32:C32">
    <cfRule type="containsErrors" dxfId="334" priority="61">
      <formula>ISERROR(B32)</formula>
    </cfRule>
  </conditionalFormatting>
  <conditionalFormatting sqref="F30:F34">
    <cfRule type="containsErrors" dxfId="333" priority="60">
      <formula>ISERROR(F30)</formula>
    </cfRule>
  </conditionalFormatting>
  <conditionalFormatting sqref="H31:H34">
    <cfRule type="containsErrors" dxfId="332" priority="59">
      <formula>ISERROR(H31)</formula>
    </cfRule>
  </conditionalFormatting>
  <conditionalFormatting sqref="A6:A12 A20:A25 A14:A18 I6:J6 P6:Q6">
    <cfRule type="containsErrors" dxfId="331" priority="58">
      <formula>ISERROR(A6)</formula>
    </cfRule>
  </conditionalFormatting>
  <conditionalFormatting sqref="P2:P3">
    <cfRule type="containsErrors" dxfId="330" priority="57">
      <formula>ISERROR(P2)</formula>
    </cfRule>
  </conditionalFormatting>
  <conditionalFormatting sqref="P4:P5">
    <cfRule type="containsErrors" dxfId="329" priority="56">
      <formula>ISERROR(P4)</formula>
    </cfRule>
  </conditionalFormatting>
  <conditionalFormatting sqref="B5:C5 B4">
    <cfRule type="containsErrors" dxfId="328" priority="54">
      <formula>ISERROR(B4)</formula>
    </cfRule>
  </conditionalFormatting>
  <conditionalFormatting sqref="A13">
    <cfRule type="containsErrors" dxfId="327" priority="53">
      <formula>ISERROR(A13)</formula>
    </cfRule>
  </conditionalFormatting>
  <conditionalFormatting sqref="B2:C3 A4:A5">
    <cfRule type="containsErrors" dxfId="326" priority="55">
      <formula>ISERROR(A2)</formula>
    </cfRule>
  </conditionalFormatting>
  <conditionalFormatting sqref="A19">
    <cfRule type="containsErrors" dxfId="325" priority="52">
      <formula>ISERROR(A19)</formula>
    </cfRule>
  </conditionalFormatting>
  <conditionalFormatting sqref="A26">
    <cfRule type="containsErrors" dxfId="324" priority="51">
      <formula>ISERROR(A26)</formula>
    </cfRule>
  </conditionalFormatting>
  <conditionalFormatting sqref="Q2:Q3">
    <cfRule type="containsErrors" dxfId="323" priority="50">
      <formula>ISERROR(Q2)</formula>
    </cfRule>
  </conditionalFormatting>
  <conditionalFormatting sqref="Q5">
    <cfRule type="containsErrors" dxfId="322" priority="49">
      <formula>ISERROR(Q5)</formula>
    </cfRule>
  </conditionalFormatting>
  <conditionalFormatting sqref="D2:D3">
    <cfRule type="containsErrors" dxfId="321" priority="48">
      <formula>ISERROR(D2)</formula>
    </cfRule>
  </conditionalFormatting>
  <conditionalFormatting sqref="E2:E3">
    <cfRule type="containsErrors" dxfId="320" priority="47">
      <formula>ISERROR(E2)</formula>
    </cfRule>
  </conditionalFormatting>
  <conditionalFormatting sqref="G2:G3 I2:J3">
    <cfRule type="containsErrors" dxfId="319" priority="46">
      <formula>ISERROR(G2)</formula>
    </cfRule>
  </conditionalFormatting>
  <conditionalFormatting sqref="F2:F3">
    <cfRule type="containsErrors" dxfId="318" priority="45">
      <formula>ISERROR(F2)</formula>
    </cfRule>
  </conditionalFormatting>
  <conditionalFormatting sqref="I26">
    <cfRule type="containsErrors" dxfId="317" priority="44">
      <formula>ISERROR(I26)</formula>
    </cfRule>
  </conditionalFormatting>
  <conditionalFormatting sqref="I6:J6 I7">
    <cfRule type="containsErrors" dxfId="316" priority="43">
      <formula>ISERROR(I6)</formula>
    </cfRule>
  </conditionalFormatting>
  <conditionalFormatting sqref="B14">
    <cfRule type="containsErrors" dxfId="315" priority="40">
      <formula>ISERROR(B14)</formula>
    </cfRule>
  </conditionalFormatting>
  <conditionalFormatting sqref="B6:B12">
    <cfRule type="containsErrors" dxfId="314" priority="42">
      <formula>ISERROR(B6)</formula>
    </cfRule>
  </conditionalFormatting>
  <conditionalFormatting sqref="B13">
    <cfRule type="containsErrors" dxfId="313" priority="41">
      <formula>ISERROR(B13)</formula>
    </cfRule>
  </conditionalFormatting>
  <conditionalFormatting sqref="A2">
    <cfRule type="containsErrors" dxfId="312" priority="39">
      <formula>ISERROR(A2)</formula>
    </cfRule>
  </conditionalFormatting>
  <conditionalFormatting sqref="H2:H3">
    <cfRule type="containsErrors" dxfId="311" priority="38">
      <formula>ISERROR(H2)</formula>
    </cfRule>
  </conditionalFormatting>
  <conditionalFormatting sqref="H26">
    <cfRule type="containsErrors" dxfId="310" priority="37">
      <formula>ISERROR(H26)</formula>
    </cfRule>
  </conditionalFormatting>
  <conditionalFormatting sqref="H6:H7">
    <cfRule type="containsErrors" dxfId="309" priority="36">
      <formula>ISERROR(H6)</formula>
    </cfRule>
  </conditionalFormatting>
  <conditionalFormatting sqref="H5">
    <cfRule type="containsErrors" dxfId="308" priority="35">
      <formula>ISERROR(H5)</formula>
    </cfRule>
  </conditionalFormatting>
  <conditionalFormatting sqref="I5:J5">
    <cfRule type="containsErrors" dxfId="307" priority="34">
      <formula>ISERROR(I5)</formula>
    </cfRule>
  </conditionalFormatting>
  <conditionalFormatting sqref="I4:J4">
    <cfRule type="containsErrors" dxfId="306" priority="33">
      <formula>ISERROR(I4)</formula>
    </cfRule>
  </conditionalFormatting>
  <conditionalFormatting sqref="H4">
    <cfRule type="containsErrors" dxfId="305" priority="32">
      <formula>ISERROR(H4)</formula>
    </cfRule>
  </conditionalFormatting>
  <conditionalFormatting sqref="E5">
    <cfRule type="containsErrors" dxfId="304" priority="31">
      <formula>ISERROR(E5)</formula>
    </cfRule>
  </conditionalFormatting>
  <conditionalFormatting sqref="D5">
    <cfRule type="containsErrors" dxfId="303" priority="30">
      <formula>ISERROR(D5)</formula>
    </cfRule>
  </conditionalFormatting>
  <conditionalFormatting sqref="E4">
    <cfRule type="containsErrors" dxfId="302" priority="28">
      <formula>ISERROR(E4)</formula>
    </cfRule>
  </conditionalFormatting>
  <conditionalFormatting sqref="D4">
    <cfRule type="containsErrors" dxfId="301" priority="29">
      <formula>ISERROR(D4)</formula>
    </cfRule>
  </conditionalFormatting>
  <conditionalFormatting sqref="G5">
    <cfRule type="containsErrors" dxfId="300" priority="27">
      <formula>ISERROR(G5)</formula>
    </cfRule>
  </conditionalFormatting>
  <conditionalFormatting sqref="G4">
    <cfRule type="containsErrors" dxfId="299" priority="26">
      <formula>ISERROR(G4)</formula>
    </cfRule>
  </conditionalFormatting>
  <conditionalFormatting sqref="F5">
    <cfRule type="containsErrors" dxfId="298" priority="25">
      <formula>ISERROR(F5)</formula>
    </cfRule>
  </conditionalFormatting>
  <conditionalFormatting sqref="F4">
    <cfRule type="containsErrors" dxfId="297" priority="24">
      <formula>ISERROR(F4)</formula>
    </cfRule>
  </conditionalFormatting>
  <conditionalFormatting sqref="J26">
    <cfRule type="containsErrors" dxfId="296" priority="23">
      <formula>ISERROR(J26)</formula>
    </cfRule>
  </conditionalFormatting>
  <conditionalFormatting sqref="J7">
    <cfRule type="containsErrors" dxfId="295" priority="22">
      <formula>ISERROR(J7)</formula>
    </cfRule>
  </conditionalFormatting>
  <conditionalFormatting sqref="K22:O34 K21:N21 K7:O20">
    <cfRule type="containsErrors" dxfId="294" priority="21">
      <formula>ISERROR(K7)</formula>
    </cfRule>
  </conditionalFormatting>
  <conditionalFormatting sqref="K6:O6">
    <cfRule type="containsErrors" dxfId="293" priority="20">
      <formula>ISERROR(K6)</formula>
    </cfRule>
  </conditionalFormatting>
  <conditionalFormatting sqref="K2:O3">
    <cfRule type="containsErrors" dxfId="292" priority="19">
      <formula>ISERROR(K2)</formula>
    </cfRule>
  </conditionalFormatting>
  <conditionalFormatting sqref="K6:O6">
    <cfRule type="containsErrors" dxfId="291" priority="18">
      <formula>ISERROR(K6)</formula>
    </cfRule>
  </conditionalFormatting>
  <conditionalFormatting sqref="K26:O26">
    <cfRule type="containsErrors" dxfId="290" priority="17">
      <formula>ISERROR(K26)</formula>
    </cfRule>
  </conditionalFormatting>
  <conditionalFormatting sqref="K7:O7">
    <cfRule type="containsErrors" dxfId="289" priority="16">
      <formula>ISERROR(K7)</formula>
    </cfRule>
  </conditionalFormatting>
  <conditionalFormatting sqref="B31">
    <cfRule type="containsErrors" dxfId="288" priority="9">
      <formula>ISERROR(B31)</formula>
    </cfRule>
  </conditionalFormatting>
  <conditionalFormatting sqref="C14">
    <cfRule type="containsErrors" dxfId="287" priority="12">
      <formula>ISERROR(C14)</formula>
    </cfRule>
  </conditionalFormatting>
  <conditionalFormatting sqref="C15:C29">
    <cfRule type="containsErrors" dxfId="286" priority="15">
      <formula>ISERROR(C15)</formula>
    </cfRule>
  </conditionalFormatting>
  <conditionalFormatting sqref="C6:C12">
    <cfRule type="containsErrors" dxfId="285" priority="14">
      <formula>ISERROR(C6)</formula>
    </cfRule>
  </conditionalFormatting>
  <conditionalFormatting sqref="C13">
    <cfRule type="containsErrors" dxfId="284" priority="13">
      <formula>ISERROR(C13)</formula>
    </cfRule>
  </conditionalFormatting>
  <conditionalFormatting sqref="C4">
    <cfRule type="containsErrors" dxfId="283" priority="11">
      <formula>ISERROR(C4)</formula>
    </cfRule>
  </conditionalFormatting>
  <conditionalFormatting sqref="A3">
    <cfRule type="containsErrors" dxfId="282" priority="10">
      <formula>ISERROR(A3)</formula>
    </cfRule>
  </conditionalFormatting>
  <conditionalFormatting sqref="L4:N4">
    <cfRule type="containsErrors" dxfId="281" priority="6">
      <formula>ISERROR(L4)</formula>
    </cfRule>
  </conditionalFormatting>
  <conditionalFormatting sqref="O4">
    <cfRule type="containsErrors" dxfId="280" priority="5">
      <formula>ISERROR(O4)</formula>
    </cfRule>
  </conditionalFormatting>
  <conditionalFormatting sqref="O5">
    <cfRule type="containsErrors" dxfId="279" priority="8">
      <formula>ISERROR(O5)</formula>
    </cfRule>
  </conditionalFormatting>
  <conditionalFormatting sqref="M5:N5">
    <cfRule type="containsErrors" dxfId="278" priority="7">
      <formula>ISERROR(M5)</formula>
    </cfRule>
  </conditionalFormatting>
  <conditionalFormatting sqref="O21">
    <cfRule type="containsErrors" dxfId="277" priority="4">
      <formula>ISERROR(O21)</formula>
    </cfRule>
  </conditionalFormatting>
  <conditionalFormatting sqref="K5">
    <cfRule type="containsErrors" dxfId="276" priority="3">
      <formula>ISERROR(K5)</formula>
    </cfRule>
  </conditionalFormatting>
  <conditionalFormatting sqref="K4">
    <cfRule type="containsErrors" dxfId="275" priority="2">
      <formula>ISERROR(K4)</formula>
    </cfRule>
  </conditionalFormatting>
  <conditionalFormatting sqref="L5">
    <cfRule type="containsErrors" dxfId="274" priority="1">
      <formula>ISERROR(L5)</formula>
    </cfRule>
  </conditionalFormatting>
  <printOptions horizontalCentered="1"/>
  <pageMargins left="0.70866141732283472" right="0.70866141732283472" top="0.74803149606299213" bottom="0.74803149606299213" header="0.31496062992125984" footer="0.31496062992125984"/>
  <pageSetup paperSize="9" scale="5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6"/>
  <sheetViews>
    <sheetView showGridLines="0" zoomScaleNormal="100" zoomScaleSheetLayoutView="100" workbookViewId="0">
      <selection activeCell="B5" sqref="B5"/>
    </sheetView>
  </sheetViews>
  <sheetFormatPr defaultRowHeight="12"/>
  <cols>
    <col min="1" max="1" width="1.75" style="619" customWidth="1"/>
    <col min="2" max="2" width="2.875" style="619" customWidth="1"/>
    <col min="3" max="3" width="62.75" style="619" customWidth="1"/>
    <col min="4" max="4" width="4.375" style="619" customWidth="1"/>
    <col min="5" max="5" width="29" style="619" customWidth="1"/>
    <col min="6" max="9" width="8.875" style="620" customWidth="1"/>
    <col min="10" max="10" width="8.875" style="619" customWidth="1"/>
    <col min="11" max="13" width="8.875" style="620" customWidth="1"/>
    <col min="14" max="20" width="8.875" style="619" customWidth="1"/>
    <col min="21" max="16384" width="9" style="619"/>
  </cols>
  <sheetData>
    <row r="1" spans="1:20" ht="4.5" customHeight="1"/>
    <row r="2" spans="1:20" ht="16.5">
      <c r="A2" s="16" t="s">
        <v>337</v>
      </c>
    </row>
    <row r="3" spans="1:20" ht="16.5">
      <c r="A3" s="621" t="s">
        <v>338</v>
      </c>
    </row>
    <row r="4" spans="1:20" ht="12" customHeight="1">
      <c r="A4" s="16"/>
      <c r="B4" s="622" t="s">
        <v>81</v>
      </c>
      <c r="D4" s="22" t="s">
        <v>12</v>
      </c>
    </row>
    <row r="5" spans="1:20" ht="12" customHeight="1">
      <c r="A5" s="16"/>
      <c r="F5" s="592" t="s">
        <v>13</v>
      </c>
      <c r="G5" s="592"/>
      <c r="H5" s="592"/>
      <c r="I5" s="592"/>
      <c r="J5" s="593"/>
      <c r="K5" s="592" t="s">
        <v>14</v>
      </c>
      <c r="L5" s="592"/>
      <c r="M5" s="592"/>
      <c r="N5" s="594"/>
      <c r="O5" s="623"/>
      <c r="P5" s="592" t="s">
        <v>339</v>
      </c>
      <c r="Q5" s="592"/>
      <c r="R5" s="592"/>
      <c r="S5" s="592"/>
      <c r="T5" s="594"/>
    </row>
    <row r="6" spans="1:20" ht="12" customHeight="1">
      <c r="B6" s="141"/>
      <c r="C6" s="141"/>
      <c r="D6" s="141"/>
      <c r="E6" s="141"/>
      <c r="F6" s="624" t="s">
        <v>18</v>
      </c>
      <c r="G6" s="624" t="s">
        <v>19</v>
      </c>
      <c r="H6" s="624" t="s">
        <v>85</v>
      </c>
      <c r="I6" s="624" t="s">
        <v>191</v>
      </c>
      <c r="J6" s="625" t="s">
        <v>294</v>
      </c>
      <c r="K6" s="624" t="s">
        <v>18</v>
      </c>
      <c r="L6" s="624" t="s">
        <v>19</v>
      </c>
      <c r="M6" s="624" t="s">
        <v>85</v>
      </c>
      <c r="N6" s="624" t="s">
        <v>340</v>
      </c>
      <c r="O6" s="626" t="s">
        <v>341</v>
      </c>
      <c r="P6" s="624" t="s">
        <v>18</v>
      </c>
      <c r="Q6" s="624" t="s">
        <v>19</v>
      </c>
      <c r="R6" s="624" t="s">
        <v>85</v>
      </c>
      <c r="S6" s="624" t="s">
        <v>342</v>
      </c>
      <c r="T6" s="626" t="s">
        <v>341</v>
      </c>
    </row>
    <row r="7" spans="1:20" ht="12" customHeight="1">
      <c r="B7" s="35" t="s">
        <v>48</v>
      </c>
      <c r="C7" s="35"/>
      <c r="D7" s="627" t="s">
        <v>343</v>
      </c>
      <c r="E7" s="627"/>
      <c r="F7" s="628">
        <v>34.799999999999997</v>
      </c>
      <c r="G7" s="629">
        <v>49.1</v>
      </c>
      <c r="H7" s="629">
        <v>35</v>
      </c>
      <c r="I7" s="629">
        <v>17.600000000000001</v>
      </c>
      <c r="J7" s="630">
        <v>136.6</v>
      </c>
      <c r="K7" s="631">
        <v>40.200000000000003</v>
      </c>
      <c r="L7" s="631">
        <v>41.8</v>
      </c>
      <c r="M7" s="631">
        <v>46.5</v>
      </c>
      <c r="N7" s="632">
        <v>23</v>
      </c>
      <c r="O7" s="633">
        <v>151.6</v>
      </c>
      <c r="P7" s="632">
        <v>47.3</v>
      </c>
      <c r="Q7" s="632">
        <v>45.3</v>
      </c>
      <c r="R7" s="632">
        <v>53.3</v>
      </c>
      <c r="S7" s="632">
        <v>28.2</v>
      </c>
      <c r="T7" s="632">
        <v>174.2</v>
      </c>
    </row>
    <row r="8" spans="1:20" ht="12" customHeight="1">
      <c r="C8" s="619" t="s">
        <v>344</v>
      </c>
      <c r="D8" s="634"/>
      <c r="E8" s="634" t="s">
        <v>345</v>
      </c>
      <c r="F8" s="635" t="s">
        <v>346</v>
      </c>
      <c r="G8" s="636" t="s">
        <v>347</v>
      </c>
      <c r="H8" s="636" t="s">
        <v>347</v>
      </c>
      <c r="I8" s="636" t="s">
        <v>348</v>
      </c>
      <c r="J8" s="637" t="s">
        <v>349</v>
      </c>
      <c r="K8" s="638" t="s">
        <v>350</v>
      </c>
      <c r="L8" s="638" t="s">
        <v>348</v>
      </c>
      <c r="M8" s="639">
        <v>5</v>
      </c>
      <c r="N8" s="639">
        <v>4.8</v>
      </c>
      <c r="O8" s="640">
        <v>19.100000000000001</v>
      </c>
      <c r="P8" s="639">
        <v>5.4</v>
      </c>
      <c r="Q8" s="639">
        <v>6.6</v>
      </c>
      <c r="R8" s="639">
        <v>5.0999999999999996</v>
      </c>
      <c r="S8" s="639">
        <v>5</v>
      </c>
      <c r="T8" s="639">
        <v>22.2</v>
      </c>
    </row>
    <row r="9" spans="1:20" ht="12" customHeight="1">
      <c r="C9" s="619" t="s">
        <v>351</v>
      </c>
      <c r="D9" s="634"/>
      <c r="E9" s="634" t="s">
        <v>352</v>
      </c>
      <c r="F9" s="635" t="s">
        <v>353</v>
      </c>
      <c r="G9" s="636" t="s">
        <v>354</v>
      </c>
      <c r="H9" s="638" t="s">
        <v>355</v>
      </c>
      <c r="I9" s="636" t="s">
        <v>353</v>
      </c>
      <c r="J9" s="637" t="s">
        <v>356</v>
      </c>
      <c r="K9" s="638" t="s">
        <v>357</v>
      </c>
      <c r="L9" s="638" t="s">
        <v>358</v>
      </c>
      <c r="M9" s="638" t="s">
        <v>359</v>
      </c>
      <c r="N9" s="639">
        <v>-0.9</v>
      </c>
      <c r="O9" s="640">
        <v>-6.4</v>
      </c>
      <c r="P9" s="639">
        <v>-6.6</v>
      </c>
      <c r="Q9" s="639">
        <v>-2</v>
      </c>
      <c r="R9" s="639">
        <v>-3.5</v>
      </c>
      <c r="S9" s="639">
        <v>-2.5</v>
      </c>
      <c r="T9" s="639">
        <v>-9</v>
      </c>
    </row>
    <row r="10" spans="1:20" ht="12" customHeight="1">
      <c r="C10" s="619" t="s">
        <v>360</v>
      </c>
      <c r="D10" s="634"/>
      <c r="E10" s="634" t="s">
        <v>361</v>
      </c>
      <c r="F10" s="635" t="s">
        <v>362</v>
      </c>
      <c r="G10" s="636" t="s">
        <v>363</v>
      </c>
      <c r="H10" s="636" t="s">
        <v>364</v>
      </c>
      <c r="I10" s="636" t="s">
        <v>365</v>
      </c>
      <c r="J10" s="637" t="s">
        <v>366</v>
      </c>
      <c r="K10" s="638" t="s">
        <v>367</v>
      </c>
      <c r="L10" s="638" t="s">
        <v>368</v>
      </c>
      <c r="M10" s="638" t="s">
        <v>369</v>
      </c>
      <c r="N10" s="639">
        <v>2.6</v>
      </c>
      <c r="O10" s="640">
        <v>9.9</v>
      </c>
      <c r="P10" s="639">
        <v>4.8</v>
      </c>
      <c r="Q10" s="639">
        <v>2.4</v>
      </c>
      <c r="R10" s="639">
        <v>1.8</v>
      </c>
      <c r="S10" s="639">
        <v>4.5999999999999996</v>
      </c>
      <c r="T10" s="639">
        <v>8</v>
      </c>
    </row>
    <row r="11" spans="1:20" ht="12" customHeight="1">
      <c r="C11" s="619" t="s">
        <v>370</v>
      </c>
      <c r="D11" s="634"/>
      <c r="E11" s="634" t="s">
        <v>371</v>
      </c>
      <c r="F11" s="635" t="s">
        <v>372</v>
      </c>
      <c r="G11" s="636" t="s">
        <v>373</v>
      </c>
      <c r="H11" s="636" t="s">
        <v>374</v>
      </c>
      <c r="I11" s="636" t="s">
        <v>375</v>
      </c>
      <c r="J11" s="637" t="s">
        <v>376</v>
      </c>
      <c r="K11" s="638" t="s">
        <v>377</v>
      </c>
      <c r="L11" s="638" t="s">
        <v>378</v>
      </c>
      <c r="M11" s="638" t="s">
        <v>379</v>
      </c>
      <c r="N11" s="639">
        <v>-7.4</v>
      </c>
      <c r="O11" s="640">
        <v>-29.4</v>
      </c>
      <c r="P11" s="639">
        <v>-1.9</v>
      </c>
      <c r="Q11" s="639">
        <v>-3.4</v>
      </c>
      <c r="R11" s="639">
        <v>-3.5</v>
      </c>
      <c r="S11" s="639">
        <v>-7.5</v>
      </c>
      <c r="T11" s="639">
        <v>-16.5</v>
      </c>
    </row>
    <row r="12" spans="1:20" ht="12" customHeight="1">
      <c r="B12" s="105" t="s">
        <v>380</v>
      </c>
      <c r="C12" s="105"/>
      <c r="D12" s="641" t="s">
        <v>381</v>
      </c>
      <c r="E12" s="641"/>
      <c r="F12" s="642">
        <v>38.5</v>
      </c>
      <c r="G12" s="643">
        <v>34</v>
      </c>
      <c r="H12" s="643">
        <v>39.299999999999997</v>
      </c>
      <c r="I12" s="643">
        <v>21.7</v>
      </c>
      <c r="J12" s="644">
        <v>133.69999999999999</v>
      </c>
      <c r="K12" s="645">
        <v>42.3</v>
      </c>
      <c r="L12" s="645">
        <v>38.299999999999997</v>
      </c>
      <c r="M12" s="645">
        <v>42</v>
      </c>
      <c r="N12" s="646">
        <v>22.1</v>
      </c>
      <c r="O12" s="647">
        <v>144.9</v>
      </c>
      <c r="P12" s="646">
        <v>49</v>
      </c>
      <c r="Q12" s="646">
        <v>48.8</v>
      </c>
      <c r="R12" s="646">
        <v>53.1</v>
      </c>
      <c r="S12" s="646">
        <v>27.8</v>
      </c>
      <c r="T12" s="646">
        <v>178.9</v>
      </c>
    </row>
    <row r="14" spans="1:20">
      <c r="B14" s="329" t="s">
        <v>382</v>
      </c>
      <c r="F14" s="648"/>
    </row>
    <row r="15" spans="1:20" ht="3.75" customHeight="1"/>
    <row r="16" spans="1:20">
      <c r="B16" s="634" t="s">
        <v>285</v>
      </c>
    </row>
  </sheetData>
  <phoneticPr fontId="3"/>
  <conditionalFormatting sqref="A4:A5 H5:I5 M5:N5">
    <cfRule type="containsErrors" dxfId="273" priority="23">
      <formula>ISERROR(A4)</formula>
    </cfRule>
  </conditionalFormatting>
  <conditionalFormatting sqref="B4">
    <cfRule type="containsErrors" dxfId="272" priority="22">
      <formula>ISERROR(B4)</formula>
    </cfRule>
  </conditionalFormatting>
  <conditionalFormatting sqref="A2">
    <cfRule type="containsErrors" dxfId="271" priority="21">
      <formula>ISERROR(A2)</formula>
    </cfRule>
  </conditionalFormatting>
  <conditionalFormatting sqref="J5">
    <cfRule type="containsErrors" dxfId="270" priority="18">
      <formula>ISERROR(J5)</formula>
    </cfRule>
  </conditionalFormatting>
  <conditionalFormatting sqref="J6">
    <cfRule type="containsErrors" dxfId="269" priority="17">
      <formula>ISERROR(J6)</formula>
    </cfRule>
  </conditionalFormatting>
  <conditionalFormatting sqref="F5:G5">
    <cfRule type="containsErrors" dxfId="268" priority="20">
      <formula>ISERROR(F5)</formula>
    </cfRule>
  </conditionalFormatting>
  <conditionalFormatting sqref="F6:G6">
    <cfRule type="containsErrors" dxfId="267" priority="19">
      <formula>ISERROR(F6)</formula>
    </cfRule>
  </conditionalFormatting>
  <conditionalFormatting sqref="K5">
    <cfRule type="containsErrors" dxfId="266" priority="16">
      <formula>ISERROR(K5)</formula>
    </cfRule>
  </conditionalFormatting>
  <conditionalFormatting sqref="L5">
    <cfRule type="containsErrors" dxfId="265" priority="15">
      <formula>ISERROR(L5)</formula>
    </cfRule>
  </conditionalFormatting>
  <conditionalFormatting sqref="H6">
    <cfRule type="containsErrors" dxfId="264" priority="14">
      <formula>ISERROR(H6)</formula>
    </cfRule>
  </conditionalFormatting>
  <conditionalFormatting sqref="I6">
    <cfRule type="containsErrors" dxfId="263" priority="13">
      <formula>ISERROR(I6)</formula>
    </cfRule>
  </conditionalFormatting>
  <conditionalFormatting sqref="K6:L6">
    <cfRule type="containsErrors" dxfId="262" priority="12">
      <formula>ISERROR(K6)</formula>
    </cfRule>
  </conditionalFormatting>
  <conditionalFormatting sqref="M6">
    <cfRule type="containsErrors" dxfId="261" priority="11">
      <formula>ISERROR(M6)</formula>
    </cfRule>
  </conditionalFormatting>
  <conditionalFormatting sqref="N6">
    <cfRule type="containsErrors" dxfId="260" priority="10">
      <formula>ISERROR(N6)</formula>
    </cfRule>
  </conditionalFormatting>
  <conditionalFormatting sqref="O5">
    <cfRule type="containsErrors" dxfId="259" priority="9">
      <formula>ISERROR(O5)</formula>
    </cfRule>
  </conditionalFormatting>
  <conditionalFormatting sqref="O6">
    <cfRule type="containsErrors" dxfId="258" priority="8">
      <formula>ISERROR(O6)</formula>
    </cfRule>
  </conditionalFormatting>
  <conditionalFormatting sqref="D4">
    <cfRule type="containsErrors" dxfId="257" priority="7">
      <formula>ISERROR(D4)</formula>
    </cfRule>
  </conditionalFormatting>
  <conditionalFormatting sqref="A3">
    <cfRule type="containsErrors" dxfId="256" priority="6">
      <formula>ISERROR(A3)</formula>
    </cfRule>
  </conditionalFormatting>
  <conditionalFormatting sqref="P5:R5">
    <cfRule type="containsErrors" dxfId="255" priority="5">
      <formula>ISERROR(P5)</formula>
    </cfRule>
  </conditionalFormatting>
  <conditionalFormatting sqref="S5:T5">
    <cfRule type="containsErrors" dxfId="254" priority="4">
      <formula>ISERROR(S5)</formula>
    </cfRule>
  </conditionalFormatting>
  <conditionalFormatting sqref="P6:R6">
    <cfRule type="containsErrors" dxfId="253" priority="3">
      <formula>ISERROR(P6)</formula>
    </cfRule>
  </conditionalFormatting>
  <conditionalFormatting sqref="S6">
    <cfRule type="containsErrors" dxfId="252" priority="2">
      <formula>ISERROR(S6)</formula>
    </cfRule>
  </conditionalFormatting>
  <conditionalFormatting sqref="T6">
    <cfRule type="containsErrors" dxfId="251" priority="1">
      <formula>ISERROR(T6)</formula>
    </cfRule>
  </conditionalFormatting>
  <pageMargins left="0.70866141732283472" right="0.70866141732283472" top="0.74803149606299213" bottom="0.74803149606299213" header="0.31496062992125984" footer="0.31496062992125984"/>
  <pageSetup paperSize="9" scale="4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B12"/>
  <sheetViews>
    <sheetView showGridLines="0" view="pageBreakPreview" zoomScale="130" zoomScaleNormal="100" zoomScaleSheetLayoutView="130" workbookViewId="0">
      <selection activeCell="B5" sqref="B5"/>
    </sheetView>
  </sheetViews>
  <sheetFormatPr defaultColWidth="9" defaultRowHeight="48.75"/>
  <cols>
    <col min="1" max="1" width="4.5" style="2" customWidth="1"/>
    <col min="2" max="2" width="72.25" style="2" bestFit="1" customWidth="1"/>
    <col min="3" max="3" width="5.875" style="2" customWidth="1"/>
    <col min="4" max="16384" width="9" style="2"/>
  </cols>
  <sheetData>
    <row r="1" spans="2:2">
      <c r="B1" s="649" t="s">
        <v>383</v>
      </c>
    </row>
    <row r="2" spans="2:2" ht="34.5" customHeight="1">
      <c r="B2" s="1" t="s">
        <v>1</v>
      </c>
    </row>
    <row r="3" spans="2:2">
      <c r="B3" s="1"/>
    </row>
    <row r="4" spans="2:2" ht="32.25" customHeight="1">
      <c r="B4" s="3" t="s">
        <v>384</v>
      </c>
    </row>
    <row r="5" spans="2:2" ht="34.5" customHeight="1">
      <c r="B5" s="650" t="s">
        <v>385</v>
      </c>
    </row>
    <row r="8" spans="2:2" ht="36" customHeight="1">
      <c r="B8" s="651" t="s">
        <v>386</v>
      </c>
    </row>
    <row r="9" spans="2:2" ht="36" customHeight="1">
      <c r="B9" s="5" t="s">
        <v>5</v>
      </c>
    </row>
    <row r="10" spans="2:2">
      <c r="B10" s="5"/>
    </row>
    <row r="11" spans="2:2">
      <c r="B11" s="652" t="s">
        <v>6</v>
      </c>
    </row>
    <row r="12" spans="2:2">
      <c r="B12" s="6" t="s">
        <v>387</v>
      </c>
    </row>
  </sheetData>
  <phoneticPr fontId="3"/>
  <printOptions horizontalCentered="1" verticalCentered="1"/>
  <pageMargins left="0.70866141732283472" right="0.70866141732283472" top="0.74803149606299213" bottom="0.74803149606299213" header="0.31496062992125984" footer="0.31496062992125984"/>
  <pageSetup paperSize="9" orientation="portrait" r:id="rId1"/>
  <headerFooter>
    <oddFooter xml:space="preserve">&amp;R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R104"/>
  <sheetViews>
    <sheetView showGridLines="0" view="pageBreakPreview" zoomScaleNormal="100" zoomScaleSheetLayoutView="100" workbookViewId="0">
      <selection activeCell="B5" sqref="B5"/>
    </sheetView>
  </sheetViews>
  <sheetFormatPr defaultColWidth="9" defaultRowHeight="12"/>
  <cols>
    <col min="1" max="1" width="2" style="584" customWidth="1"/>
    <col min="2" max="2" width="52.75" style="584" customWidth="1"/>
    <col min="3" max="3" width="45.5" style="584" customWidth="1"/>
    <col min="4" max="4" width="5.75" style="584" customWidth="1"/>
    <col min="5" max="16" width="7.375" style="722" customWidth="1"/>
    <col min="17" max="17" width="2.125" style="584" customWidth="1"/>
    <col min="18" max="18" width="9.375" style="722" customWidth="1"/>
    <col min="19" max="19" width="1.625" style="584" customWidth="1"/>
    <col min="20" max="16384" width="9" style="584"/>
  </cols>
  <sheetData>
    <row r="1" spans="1:18" ht="7.5" customHeight="1">
      <c r="A1" s="831"/>
      <c r="B1" s="831"/>
      <c r="C1" s="831"/>
      <c r="D1" s="831"/>
      <c r="E1" s="831"/>
      <c r="F1" s="831"/>
      <c r="G1" s="831"/>
      <c r="H1" s="831"/>
      <c r="I1" s="831"/>
      <c r="J1" s="831"/>
      <c r="K1" s="831"/>
      <c r="L1" s="831"/>
      <c r="M1" s="831"/>
      <c r="N1" s="831"/>
      <c r="O1" s="831"/>
      <c r="P1" s="831"/>
      <c r="Q1" s="831"/>
      <c r="R1" s="831"/>
    </row>
    <row r="2" spans="1:18" ht="16.5">
      <c r="A2" s="653" t="s">
        <v>388</v>
      </c>
      <c r="D2" s="654"/>
      <c r="E2" s="654"/>
      <c r="F2" s="654"/>
      <c r="G2" s="654"/>
      <c r="H2" s="654"/>
      <c r="I2" s="654"/>
      <c r="J2" s="654"/>
      <c r="K2" s="654"/>
      <c r="L2" s="654"/>
      <c r="M2" s="654"/>
      <c r="N2" s="654"/>
      <c r="O2" s="654"/>
      <c r="P2" s="654"/>
      <c r="Q2" s="654"/>
      <c r="R2" s="654"/>
    </row>
    <row r="3" spans="1:18" ht="16.5">
      <c r="A3" s="16" t="s">
        <v>389</v>
      </c>
      <c r="D3" s="654"/>
      <c r="E3" s="654"/>
      <c r="F3" s="654"/>
      <c r="G3" s="654"/>
      <c r="H3" s="654"/>
      <c r="I3" s="654"/>
      <c r="J3" s="654"/>
      <c r="K3" s="654"/>
      <c r="L3" s="654"/>
      <c r="M3" s="654"/>
      <c r="N3" s="654"/>
      <c r="O3" s="654"/>
      <c r="P3" s="654"/>
      <c r="Q3" s="654"/>
      <c r="R3" s="654"/>
    </row>
    <row r="4" spans="1:18" ht="24">
      <c r="E4" s="655"/>
      <c r="F4" s="655"/>
      <c r="G4" s="655"/>
      <c r="H4" s="655"/>
      <c r="I4" s="655"/>
      <c r="J4" s="655"/>
      <c r="K4" s="655"/>
      <c r="L4" s="655"/>
      <c r="M4" s="655"/>
      <c r="N4" s="655"/>
      <c r="O4" s="655"/>
      <c r="P4" s="655"/>
      <c r="R4" s="17" t="s">
        <v>390</v>
      </c>
    </row>
    <row r="5" spans="1:18">
      <c r="A5" s="656"/>
      <c r="B5" s="590" t="s">
        <v>81</v>
      </c>
      <c r="C5" s="22" t="s">
        <v>12</v>
      </c>
      <c r="D5" s="656"/>
      <c r="E5" s="657" t="s">
        <v>391</v>
      </c>
      <c r="F5" s="658"/>
      <c r="G5" s="658"/>
      <c r="H5" s="659"/>
      <c r="I5" s="657" t="s">
        <v>392</v>
      </c>
      <c r="J5" s="658"/>
      <c r="K5" s="658"/>
      <c r="L5" s="658"/>
      <c r="M5" s="657" t="s">
        <v>156</v>
      </c>
      <c r="N5" s="658"/>
      <c r="O5" s="658"/>
      <c r="P5" s="658"/>
      <c r="R5" s="26" t="s">
        <v>193</v>
      </c>
    </row>
    <row r="6" spans="1:18" s="660" customFormat="1" ht="24">
      <c r="B6" s="661"/>
      <c r="C6" s="661"/>
      <c r="D6" s="661"/>
      <c r="E6" s="662" t="s">
        <v>393</v>
      </c>
      <c r="F6" s="597" t="s">
        <v>394</v>
      </c>
      <c r="G6" s="597" t="s">
        <v>395</v>
      </c>
      <c r="H6" s="663" t="s">
        <v>342</v>
      </c>
      <c r="I6" s="662" t="s">
        <v>18</v>
      </c>
      <c r="J6" s="597" t="s">
        <v>19</v>
      </c>
      <c r="K6" s="597" t="s">
        <v>85</v>
      </c>
      <c r="L6" s="597" t="s">
        <v>193</v>
      </c>
      <c r="M6" s="664" t="s">
        <v>396</v>
      </c>
      <c r="N6" s="597" t="s">
        <v>19</v>
      </c>
      <c r="O6" s="597" t="s">
        <v>397</v>
      </c>
      <c r="P6" s="597" t="s">
        <v>191</v>
      </c>
      <c r="R6" s="32" t="s">
        <v>398</v>
      </c>
    </row>
    <row r="7" spans="1:18">
      <c r="B7" s="665" t="s">
        <v>399</v>
      </c>
      <c r="C7" s="35" t="s">
        <v>400</v>
      </c>
      <c r="D7" s="665"/>
      <c r="E7" s="543">
        <v>305.8</v>
      </c>
      <c r="F7" s="544">
        <v>311.39999999999998</v>
      </c>
      <c r="G7" s="544">
        <v>318.2</v>
      </c>
      <c r="H7" s="544">
        <v>364.4</v>
      </c>
      <c r="I7" s="543">
        <v>344.1</v>
      </c>
      <c r="J7" s="544">
        <v>392.2</v>
      </c>
      <c r="K7" s="544">
        <v>402.9</v>
      </c>
      <c r="L7" s="544">
        <v>449.1</v>
      </c>
      <c r="M7" s="543">
        <v>407.5</v>
      </c>
      <c r="N7" s="544">
        <v>406.9</v>
      </c>
      <c r="O7" s="544">
        <v>486.2</v>
      </c>
      <c r="P7" s="544">
        <v>539.20000000000005</v>
      </c>
      <c r="Q7" s="666"/>
      <c r="R7" s="667">
        <v>0.20039523334739409</v>
      </c>
    </row>
    <row r="8" spans="1:18">
      <c r="B8" s="584" t="s">
        <v>401</v>
      </c>
      <c r="C8" s="92" t="s">
        <v>402</v>
      </c>
      <c r="E8" s="543">
        <v>274.2</v>
      </c>
      <c r="F8" s="544">
        <v>289.60000000000002</v>
      </c>
      <c r="G8" s="544">
        <v>283.2</v>
      </c>
      <c r="H8" s="544">
        <v>330.3</v>
      </c>
      <c r="I8" s="543">
        <v>314</v>
      </c>
      <c r="J8" s="544">
        <v>370.1</v>
      </c>
      <c r="K8" s="544">
        <v>373.2</v>
      </c>
      <c r="L8" s="544">
        <v>417.1</v>
      </c>
      <c r="M8" s="543">
        <v>374.8</v>
      </c>
      <c r="N8" s="544">
        <v>381.2</v>
      </c>
      <c r="O8" s="544">
        <v>452.4</v>
      </c>
      <c r="P8" s="544">
        <v>504.2</v>
      </c>
      <c r="Q8" s="666"/>
      <c r="R8" s="667">
        <v>0.20896159691448474</v>
      </c>
    </row>
    <row r="9" spans="1:18">
      <c r="A9" s="668"/>
      <c r="B9" s="669" t="s">
        <v>26</v>
      </c>
      <c r="C9" s="49" t="s">
        <v>27</v>
      </c>
      <c r="D9" s="669"/>
      <c r="E9" s="670">
        <v>155.1</v>
      </c>
      <c r="F9" s="671">
        <v>158.1</v>
      </c>
      <c r="G9" s="671">
        <v>159.4</v>
      </c>
      <c r="H9" s="671">
        <v>171.9</v>
      </c>
      <c r="I9" s="670">
        <v>174.4</v>
      </c>
      <c r="J9" s="671">
        <v>211.7</v>
      </c>
      <c r="K9" s="671">
        <v>218.5</v>
      </c>
      <c r="L9" s="671">
        <v>227.5</v>
      </c>
      <c r="M9" s="670">
        <v>209.6</v>
      </c>
      <c r="N9" s="671">
        <v>209.5</v>
      </c>
      <c r="O9" s="671">
        <v>273.10000000000002</v>
      </c>
      <c r="P9" s="671">
        <v>286.7</v>
      </c>
      <c r="Q9" s="666"/>
      <c r="R9" s="672">
        <v>0.26009842201251904</v>
      </c>
    </row>
    <row r="10" spans="1:18">
      <c r="A10" s="668"/>
      <c r="B10" s="673" t="s">
        <v>28</v>
      </c>
      <c r="C10" s="90" t="s">
        <v>29</v>
      </c>
      <c r="D10" s="673"/>
      <c r="E10" s="515">
        <v>119</v>
      </c>
      <c r="F10" s="516">
        <v>131.5</v>
      </c>
      <c r="G10" s="516">
        <v>123.7</v>
      </c>
      <c r="H10" s="516">
        <v>158.30000000000001</v>
      </c>
      <c r="I10" s="515">
        <v>139.5</v>
      </c>
      <c r="J10" s="516">
        <v>158.30000000000001</v>
      </c>
      <c r="K10" s="516">
        <v>154.69999999999999</v>
      </c>
      <c r="L10" s="516">
        <v>189.5</v>
      </c>
      <c r="M10" s="515">
        <v>165.1</v>
      </c>
      <c r="N10" s="516">
        <v>171.7</v>
      </c>
      <c r="O10" s="516">
        <v>179.2</v>
      </c>
      <c r="P10" s="516">
        <v>217.5</v>
      </c>
      <c r="Q10" s="666"/>
      <c r="R10" s="667">
        <v>0.14758747582765613</v>
      </c>
    </row>
    <row r="11" spans="1:18">
      <c r="B11" s="584" t="s">
        <v>403</v>
      </c>
      <c r="C11" s="92" t="s">
        <v>35</v>
      </c>
      <c r="E11" s="509">
        <v>31.5</v>
      </c>
      <c r="F11" s="510">
        <v>21.8</v>
      </c>
      <c r="G11" s="510">
        <v>34.9</v>
      </c>
      <c r="H11" s="510">
        <v>34</v>
      </c>
      <c r="I11" s="509">
        <v>30.1</v>
      </c>
      <c r="J11" s="510">
        <v>22.1</v>
      </c>
      <c r="K11" s="510">
        <v>29.6</v>
      </c>
      <c r="L11" s="510">
        <v>32</v>
      </c>
      <c r="M11" s="509">
        <v>32.700000000000003</v>
      </c>
      <c r="N11" s="510">
        <v>25.6</v>
      </c>
      <c r="O11" s="510">
        <v>33.799999999999997</v>
      </c>
      <c r="P11" s="510">
        <v>34.9</v>
      </c>
      <c r="Q11" s="666"/>
      <c r="R11" s="667">
        <v>8.8981613432459264E-2</v>
      </c>
    </row>
    <row r="12" spans="1:18">
      <c r="A12" s="668"/>
      <c r="B12" s="669" t="s">
        <v>404</v>
      </c>
      <c r="C12" s="49" t="s">
        <v>405</v>
      </c>
      <c r="D12" s="669"/>
      <c r="E12" s="670">
        <v>1.9</v>
      </c>
      <c r="F12" s="671">
        <v>0.6</v>
      </c>
      <c r="G12" s="671">
        <v>2.5</v>
      </c>
      <c r="H12" s="671">
        <v>0.9</v>
      </c>
      <c r="I12" s="670">
        <v>2.7</v>
      </c>
      <c r="J12" s="671">
        <v>1.9</v>
      </c>
      <c r="K12" s="671">
        <v>2</v>
      </c>
      <c r="L12" s="671">
        <v>1.9</v>
      </c>
      <c r="M12" s="670">
        <v>1.5</v>
      </c>
      <c r="N12" s="671">
        <v>1.5</v>
      </c>
      <c r="O12" s="671">
        <v>2.2999999999999998</v>
      </c>
      <c r="P12" s="671">
        <v>1.2</v>
      </c>
      <c r="Q12" s="666"/>
      <c r="R12" s="672">
        <v>-0.35854836141728386</v>
      </c>
    </row>
    <row r="13" spans="1:18">
      <c r="A13" s="668"/>
      <c r="B13" s="673" t="s">
        <v>406</v>
      </c>
      <c r="C13" s="90" t="s">
        <v>407</v>
      </c>
      <c r="D13" s="673"/>
      <c r="E13" s="515">
        <v>0.3</v>
      </c>
      <c r="F13" s="516">
        <v>0.4</v>
      </c>
      <c r="G13" s="516">
        <v>1</v>
      </c>
      <c r="H13" s="516">
        <v>1.2</v>
      </c>
      <c r="I13" s="515">
        <v>1</v>
      </c>
      <c r="J13" s="516">
        <v>0.7</v>
      </c>
      <c r="K13" s="516" t="s">
        <v>408</v>
      </c>
      <c r="L13" s="516">
        <v>1.6</v>
      </c>
      <c r="M13" s="515">
        <v>0.8</v>
      </c>
      <c r="N13" s="516" t="s">
        <v>408</v>
      </c>
      <c r="O13" s="516">
        <v>0.2</v>
      </c>
      <c r="P13" s="516">
        <v>1</v>
      </c>
      <c r="Q13" s="666"/>
      <c r="R13" s="667">
        <v>-0.3813969327261203</v>
      </c>
    </row>
    <row r="14" spans="1:18">
      <c r="B14" s="584" t="s">
        <v>409</v>
      </c>
      <c r="C14" s="92" t="s">
        <v>410</v>
      </c>
      <c r="E14" s="509">
        <v>33.200000000000003</v>
      </c>
      <c r="F14" s="510">
        <v>22</v>
      </c>
      <c r="G14" s="510">
        <v>36.5</v>
      </c>
      <c r="H14" s="510">
        <v>33.700000000000003</v>
      </c>
      <c r="I14" s="509">
        <v>31.7</v>
      </c>
      <c r="J14" s="510">
        <v>23.4</v>
      </c>
      <c r="K14" s="510">
        <v>31.7</v>
      </c>
      <c r="L14" s="510">
        <v>32.299999999999997</v>
      </c>
      <c r="M14" s="509">
        <v>33.299999999999997</v>
      </c>
      <c r="N14" s="510">
        <v>27.2</v>
      </c>
      <c r="O14" s="510">
        <v>35.9</v>
      </c>
      <c r="P14" s="510">
        <v>35.1</v>
      </c>
      <c r="Q14" s="666"/>
      <c r="R14" s="667">
        <v>8.6654521149078553E-2</v>
      </c>
    </row>
    <row r="15" spans="1:18">
      <c r="A15" s="668"/>
      <c r="B15" s="669" t="s">
        <v>411</v>
      </c>
      <c r="C15" s="49" t="s">
        <v>412</v>
      </c>
      <c r="D15" s="669"/>
      <c r="E15" s="670">
        <v>0.1</v>
      </c>
      <c r="F15" s="671">
        <v>0.4</v>
      </c>
      <c r="G15" s="671">
        <v>0.4</v>
      </c>
      <c r="H15" s="671">
        <v>2.1</v>
      </c>
      <c r="I15" s="670">
        <v>7.1</v>
      </c>
      <c r="J15" s="671">
        <v>0.5</v>
      </c>
      <c r="K15" s="671">
        <v>0</v>
      </c>
      <c r="L15" s="671">
        <v>0.5</v>
      </c>
      <c r="M15" s="670">
        <v>0</v>
      </c>
      <c r="N15" s="671">
        <v>22.2</v>
      </c>
      <c r="O15" s="671">
        <v>2.8</v>
      </c>
      <c r="P15" s="671">
        <v>3.4</v>
      </c>
      <c r="Q15" s="666"/>
      <c r="R15" s="672">
        <v>5.2157733187728406</v>
      </c>
    </row>
    <row r="16" spans="1:18">
      <c r="A16" s="668"/>
      <c r="B16" s="673" t="s">
        <v>413</v>
      </c>
      <c r="C16" s="90" t="s">
        <v>414</v>
      </c>
      <c r="D16" s="673"/>
      <c r="E16" s="515">
        <v>0.3</v>
      </c>
      <c r="F16" s="516">
        <v>0.1</v>
      </c>
      <c r="G16" s="516">
        <v>0</v>
      </c>
      <c r="H16" s="516">
        <v>1.2</v>
      </c>
      <c r="I16" s="515">
        <v>0.1</v>
      </c>
      <c r="J16" s="516">
        <v>1</v>
      </c>
      <c r="K16" s="516">
        <v>0.7</v>
      </c>
      <c r="L16" s="516">
        <v>2.4</v>
      </c>
      <c r="M16" s="515">
        <v>1.8</v>
      </c>
      <c r="N16" s="516">
        <v>2.5</v>
      </c>
      <c r="O16" s="516">
        <v>1.6</v>
      </c>
      <c r="P16" s="516">
        <v>5</v>
      </c>
      <c r="Q16" s="666"/>
      <c r="R16" s="667">
        <v>1.0647029258520262</v>
      </c>
    </row>
    <row r="17" spans="1:18">
      <c r="B17" s="584" t="s">
        <v>415</v>
      </c>
      <c r="C17" s="92" t="s">
        <v>416</v>
      </c>
      <c r="E17" s="509">
        <v>33</v>
      </c>
      <c r="F17" s="510">
        <v>22.3</v>
      </c>
      <c r="G17" s="510">
        <v>36.9</v>
      </c>
      <c r="H17" s="510">
        <v>34.5</v>
      </c>
      <c r="I17" s="509">
        <v>38.700000000000003</v>
      </c>
      <c r="J17" s="510">
        <v>22.9</v>
      </c>
      <c r="K17" s="510">
        <v>31.1</v>
      </c>
      <c r="L17" s="510">
        <v>30.4</v>
      </c>
      <c r="M17" s="509">
        <v>31.6</v>
      </c>
      <c r="N17" s="510">
        <v>46.9</v>
      </c>
      <c r="O17" s="510">
        <v>37</v>
      </c>
      <c r="P17" s="510">
        <v>33.5</v>
      </c>
      <c r="Q17" s="666"/>
      <c r="R17" s="667">
        <v>0.10136279280320259</v>
      </c>
    </row>
    <row r="18" spans="1:18">
      <c r="A18" s="668"/>
      <c r="B18" s="669" t="s">
        <v>417</v>
      </c>
      <c r="C18" s="49" t="s">
        <v>418</v>
      </c>
      <c r="D18" s="669"/>
      <c r="E18" s="670">
        <v>8.1999999999999993</v>
      </c>
      <c r="F18" s="671">
        <v>14.7</v>
      </c>
      <c r="G18" s="671">
        <v>-0.8</v>
      </c>
      <c r="H18" s="671">
        <v>10</v>
      </c>
      <c r="I18" s="670">
        <v>8.6999999999999993</v>
      </c>
      <c r="J18" s="671">
        <v>14.2</v>
      </c>
      <c r="K18" s="671">
        <v>11.9</v>
      </c>
      <c r="L18" s="671">
        <v>26.8</v>
      </c>
      <c r="M18" s="670">
        <v>10.7</v>
      </c>
      <c r="N18" s="671">
        <v>20.6</v>
      </c>
      <c r="O18" s="671">
        <v>15.5</v>
      </c>
      <c r="P18" s="671">
        <v>21</v>
      </c>
      <c r="Q18" s="666"/>
      <c r="R18" s="672">
        <v>-0.21542445754754869</v>
      </c>
    </row>
    <row r="19" spans="1:18">
      <c r="A19" s="668"/>
      <c r="B19" s="674" t="s">
        <v>419</v>
      </c>
      <c r="C19" s="60" t="s">
        <v>420</v>
      </c>
      <c r="D19" s="674"/>
      <c r="E19" s="509">
        <v>6.2</v>
      </c>
      <c r="F19" s="510">
        <v>-2.4</v>
      </c>
      <c r="G19" s="510">
        <v>17.5</v>
      </c>
      <c r="H19" s="510">
        <v>3.4</v>
      </c>
      <c r="I19" s="509">
        <v>7.6</v>
      </c>
      <c r="J19" s="510">
        <v>-1.8</v>
      </c>
      <c r="K19" s="510">
        <v>3.8</v>
      </c>
      <c r="L19" s="510">
        <v>-13.2</v>
      </c>
      <c r="M19" s="509">
        <v>3.4</v>
      </c>
      <c r="N19" s="510">
        <v>-4.4000000000000004</v>
      </c>
      <c r="O19" s="510">
        <v>1.5</v>
      </c>
      <c r="P19" s="510">
        <v>-5.4</v>
      </c>
      <c r="Q19" s="666"/>
      <c r="R19" s="667" t="s">
        <v>129</v>
      </c>
    </row>
    <row r="20" spans="1:18">
      <c r="A20" s="668"/>
      <c r="B20" s="675" t="s">
        <v>421</v>
      </c>
      <c r="C20" s="96" t="s">
        <v>422</v>
      </c>
      <c r="D20" s="675"/>
      <c r="E20" s="676">
        <v>14.4</v>
      </c>
      <c r="F20" s="677">
        <v>12.3</v>
      </c>
      <c r="G20" s="677">
        <v>16.7</v>
      </c>
      <c r="H20" s="677">
        <v>13.4</v>
      </c>
      <c r="I20" s="676">
        <v>16.3</v>
      </c>
      <c r="J20" s="677">
        <v>12.4</v>
      </c>
      <c r="K20" s="677">
        <v>15.8</v>
      </c>
      <c r="L20" s="677">
        <v>13.5</v>
      </c>
      <c r="M20" s="676">
        <v>14.2</v>
      </c>
      <c r="N20" s="677">
        <v>16.2</v>
      </c>
      <c r="O20" s="677">
        <v>17.100000000000001</v>
      </c>
      <c r="P20" s="677">
        <v>15.6</v>
      </c>
      <c r="Q20" s="666"/>
      <c r="R20" s="667">
        <v>0.15296010265927434</v>
      </c>
    </row>
    <row r="21" spans="1:18">
      <c r="B21" s="584" t="s">
        <v>423</v>
      </c>
      <c r="C21" s="92" t="s">
        <v>424</v>
      </c>
      <c r="E21" s="509">
        <v>18.5</v>
      </c>
      <c r="F21" s="510">
        <v>9.9</v>
      </c>
      <c r="G21" s="510">
        <v>20.2</v>
      </c>
      <c r="H21" s="510">
        <v>21</v>
      </c>
      <c r="I21" s="509">
        <v>22.3</v>
      </c>
      <c r="J21" s="510">
        <v>10.4</v>
      </c>
      <c r="K21" s="510">
        <v>15.2</v>
      </c>
      <c r="L21" s="510">
        <v>16.8</v>
      </c>
      <c r="M21" s="509">
        <v>17.399999999999999</v>
      </c>
      <c r="N21" s="510">
        <v>30.7</v>
      </c>
      <c r="O21" s="510">
        <v>19.899999999999999</v>
      </c>
      <c r="P21" s="510">
        <v>17.8</v>
      </c>
      <c r="Q21" s="666"/>
      <c r="R21" s="667">
        <v>5.981988895395364E-2</v>
      </c>
    </row>
    <row r="22" spans="1:18">
      <c r="A22" s="668"/>
      <c r="B22" s="678" t="s">
        <v>425</v>
      </c>
      <c r="C22" s="679" t="s">
        <v>426</v>
      </c>
      <c r="D22" s="680"/>
      <c r="E22" s="676" t="s">
        <v>408</v>
      </c>
      <c r="F22" s="677">
        <v>0</v>
      </c>
      <c r="G22" s="677">
        <v>0.1</v>
      </c>
      <c r="H22" s="677" t="s">
        <v>408</v>
      </c>
      <c r="I22" s="676">
        <v>0.1</v>
      </c>
      <c r="J22" s="677">
        <v>0.2</v>
      </c>
      <c r="K22" s="677">
        <v>0</v>
      </c>
      <c r="L22" s="677">
        <v>0</v>
      </c>
      <c r="M22" s="676">
        <v>0</v>
      </c>
      <c r="N22" s="677">
        <v>0.3</v>
      </c>
      <c r="O22" s="677">
        <v>0.1</v>
      </c>
      <c r="P22" s="677">
        <v>0.1</v>
      </c>
      <c r="Q22" s="681"/>
      <c r="R22" s="667">
        <v>1.4724522514643958</v>
      </c>
    </row>
    <row r="23" spans="1:18">
      <c r="B23" s="682" t="s">
        <v>427</v>
      </c>
      <c r="C23" s="105" t="s">
        <v>428</v>
      </c>
      <c r="D23" s="683"/>
      <c r="E23" s="529">
        <v>18.600000000000001</v>
      </c>
      <c r="F23" s="530">
        <v>9.8000000000000007</v>
      </c>
      <c r="G23" s="530">
        <v>20</v>
      </c>
      <c r="H23" s="530">
        <v>21.1</v>
      </c>
      <c r="I23" s="529">
        <v>22.2</v>
      </c>
      <c r="J23" s="530">
        <v>10.199999999999999</v>
      </c>
      <c r="K23" s="530">
        <v>15.2</v>
      </c>
      <c r="L23" s="530">
        <v>16.8</v>
      </c>
      <c r="M23" s="529">
        <v>17.399999999999999</v>
      </c>
      <c r="N23" s="530">
        <v>30.4</v>
      </c>
      <c r="O23" s="530">
        <v>19.8</v>
      </c>
      <c r="P23" s="530">
        <v>17.7</v>
      </c>
      <c r="Q23" s="681"/>
      <c r="R23" s="684">
        <v>5.5449474428039686E-2</v>
      </c>
    </row>
    <row r="24" spans="1:18">
      <c r="B24" s="685"/>
      <c r="C24" s="686"/>
      <c r="D24" s="685"/>
      <c r="E24" s="687"/>
      <c r="F24" s="687"/>
      <c r="G24" s="687"/>
      <c r="H24" s="687"/>
      <c r="I24" s="687"/>
      <c r="J24" s="687"/>
      <c r="K24" s="687"/>
      <c r="L24" s="687"/>
      <c r="M24" s="687"/>
      <c r="N24" s="687"/>
      <c r="O24" s="687"/>
      <c r="P24" s="687"/>
      <c r="Q24" s="666"/>
      <c r="R24" s="688"/>
    </row>
    <row r="25" spans="1:18">
      <c r="A25" s="586"/>
      <c r="B25" s="584" t="s">
        <v>52</v>
      </c>
      <c r="C25" s="92" t="s">
        <v>52</v>
      </c>
      <c r="E25" s="509">
        <v>47.5</v>
      </c>
      <c r="F25" s="510">
        <v>38.299999999999997</v>
      </c>
      <c r="G25" s="510">
        <v>53.3</v>
      </c>
      <c r="H25" s="510">
        <v>52.2</v>
      </c>
      <c r="I25" s="509">
        <v>49.7</v>
      </c>
      <c r="J25" s="510">
        <v>44</v>
      </c>
      <c r="K25" s="510">
        <v>52.9</v>
      </c>
      <c r="L25" s="510">
        <v>55.5</v>
      </c>
      <c r="M25" s="509">
        <v>55.5</v>
      </c>
      <c r="N25" s="510">
        <v>48.6</v>
      </c>
      <c r="O25" s="510">
        <v>62.6</v>
      </c>
      <c r="P25" s="510">
        <v>63.9</v>
      </c>
      <c r="Q25" s="666"/>
      <c r="R25" s="672">
        <v>0.15084899774104504</v>
      </c>
    </row>
    <row r="26" spans="1:18">
      <c r="A26" s="668"/>
      <c r="B26" s="668" t="s">
        <v>429</v>
      </c>
      <c r="C26" s="60" t="s">
        <v>430</v>
      </c>
      <c r="D26" s="668"/>
      <c r="E26" s="509">
        <v>6.9</v>
      </c>
      <c r="F26" s="510">
        <v>7.5</v>
      </c>
      <c r="G26" s="510">
        <v>8.1</v>
      </c>
      <c r="H26" s="510">
        <v>8.1999999999999993</v>
      </c>
      <c r="I26" s="509">
        <v>8.5</v>
      </c>
      <c r="J26" s="510">
        <v>9.9</v>
      </c>
      <c r="K26" s="510">
        <v>10.7</v>
      </c>
      <c r="L26" s="510">
        <v>11</v>
      </c>
      <c r="M26" s="509">
        <v>10.7</v>
      </c>
      <c r="N26" s="510">
        <v>11.1</v>
      </c>
      <c r="O26" s="510">
        <v>13.6</v>
      </c>
      <c r="P26" s="510">
        <v>14.6</v>
      </c>
      <c r="Q26" s="666"/>
      <c r="R26" s="672">
        <v>0.32959673402640238</v>
      </c>
    </row>
    <row r="27" spans="1:18">
      <c r="A27" s="668"/>
      <c r="B27" s="668" t="s">
        <v>431</v>
      </c>
      <c r="C27" s="60" t="s">
        <v>432</v>
      </c>
      <c r="D27" s="668"/>
      <c r="E27" s="509">
        <v>8.9</v>
      </c>
      <c r="F27" s="510">
        <v>8.9</v>
      </c>
      <c r="G27" s="510">
        <v>10.1</v>
      </c>
      <c r="H27" s="510">
        <v>9.8000000000000007</v>
      </c>
      <c r="I27" s="509">
        <v>11</v>
      </c>
      <c r="J27" s="510">
        <v>11.8</v>
      </c>
      <c r="K27" s="510">
        <v>12.5</v>
      </c>
      <c r="L27" s="510">
        <v>12.4</v>
      </c>
      <c r="M27" s="509">
        <v>12.1</v>
      </c>
      <c r="N27" s="510">
        <v>11.8</v>
      </c>
      <c r="O27" s="510">
        <v>15.1</v>
      </c>
      <c r="P27" s="510">
        <v>14.3</v>
      </c>
      <c r="Q27" s="666"/>
      <c r="R27" s="672">
        <v>0.15226073448869576</v>
      </c>
    </row>
    <row r="28" spans="1:18">
      <c r="A28" s="668"/>
      <c r="B28" s="584" t="s">
        <v>433</v>
      </c>
      <c r="C28" s="92" t="s">
        <v>434</v>
      </c>
      <c r="D28" s="668"/>
      <c r="E28" s="509" t="s">
        <v>129</v>
      </c>
      <c r="F28" s="510" t="s">
        <v>129</v>
      </c>
      <c r="G28" s="510" t="s">
        <v>129</v>
      </c>
      <c r="H28" s="510" t="s">
        <v>129</v>
      </c>
      <c r="I28" s="509" t="s">
        <v>129</v>
      </c>
      <c r="J28" s="510" t="s">
        <v>129</v>
      </c>
      <c r="K28" s="510" t="s">
        <v>129</v>
      </c>
      <c r="L28" s="510" t="s">
        <v>129</v>
      </c>
      <c r="M28" s="509">
        <v>33</v>
      </c>
      <c r="N28" s="510">
        <v>27.5</v>
      </c>
      <c r="O28" s="510">
        <v>37.299999999999997</v>
      </c>
      <c r="P28" s="510">
        <v>36.299999999999997</v>
      </c>
      <c r="Q28" s="666"/>
      <c r="R28" s="672" t="s">
        <v>129</v>
      </c>
    </row>
    <row r="29" spans="1:18">
      <c r="A29" s="668"/>
      <c r="B29" s="584" t="s">
        <v>435</v>
      </c>
      <c r="C29" s="92" t="s">
        <v>436</v>
      </c>
      <c r="D29" s="668"/>
      <c r="E29" s="509">
        <v>27.5</v>
      </c>
      <c r="F29" s="510">
        <v>18.7</v>
      </c>
      <c r="G29" s="510">
        <v>30.2</v>
      </c>
      <c r="H29" s="510">
        <v>31</v>
      </c>
      <c r="I29" s="509">
        <v>33.200000000000003</v>
      </c>
      <c r="J29" s="510">
        <v>22.1</v>
      </c>
      <c r="K29" s="510">
        <v>27.7</v>
      </c>
      <c r="L29" s="510">
        <v>29.2</v>
      </c>
      <c r="M29" s="509">
        <v>29.5</v>
      </c>
      <c r="N29" s="510">
        <v>42.3</v>
      </c>
      <c r="O29" s="510">
        <v>34.9</v>
      </c>
      <c r="P29" s="510">
        <v>32</v>
      </c>
      <c r="Q29" s="666"/>
      <c r="R29" s="672">
        <v>9.6611627399912609E-2</v>
      </c>
    </row>
    <row r="30" spans="1:18">
      <c r="A30" s="586"/>
      <c r="B30" s="584" t="s">
        <v>437</v>
      </c>
      <c r="C30" s="92" t="s">
        <v>438</v>
      </c>
      <c r="E30" s="509" t="s">
        <v>129</v>
      </c>
      <c r="F30" s="510" t="s">
        <v>129</v>
      </c>
      <c r="G30" s="510" t="s">
        <v>129</v>
      </c>
      <c r="H30" s="510" t="s">
        <v>129</v>
      </c>
      <c r="I30" s="509" t="s">
        <v>129</v>
      </c>
      <c r="J30" s="510" t="s">
        <v>129</v>
      </c>
      <c r="K30" s="510" t="s">
        <v>129</v>
      </c>
      <c r="L30" s="510" t="s">
        <v>129</v>
      </c>
      <c r="M30" s="689">
        <v>58.551939159181046</v>
      </c>
      <c r="N30" s="690">
        <v>50.206585587805236</v>
      </c>
      <c r="O30" s="690">
        <v>67.207843643482036</v>
      </c>
      <c r="P30" s="690">
        <v>65.291841255547297</v>
      </c>
      <c r="Q30" s="666"/>
      <c r="R30" s="667" t="s">
        <v>129</v>
      </c>
    </row>
    <row r="31" spans="1:18">
      <c r="B31" s="691"/>
      <c r="C31" s="692"/>
      <c r="D31" s="693"/>
      <c r="E31" s="694"/>
      <c r="F31" s="694"/>
      <c r="G31" s="694"/>
      <c r="H31" s="694"/>
      <c r="I31" s="695"/>
      <c r="J31" s="694"/>
      <c r="K31" s="694"/>
      <c r="L31" s="694"/>
      <c r="M31" s="694"/>
      <c r="N31" s="694"/>
      <c r="O31" s="694"/>
      <c r="P31" s="694"/>
      <c r="Q31" s="666"/>
      <c r="R31" s="688"/>
    </row>
    <row r="32" spans="1:18">
      <c r="A32" s="586"/>
      <c r="B32" s="584" t="s">
        <v>28</v>
      </c>
      <c r="C32" s="92" t="s">
        <v>29</v>
      </c>
      <c r="E32" s="509">
        <v>119</v>
      </c>
      <c r="F32" s="510">
        <v>131.5</v>
      </c>
      <c r="G32" s="510">
        <v>123.7</v>
      </c>
      <c r="H32" s="510">
        <v>158.30000000000001</v>
      </c>
      <c r="I32" s="509">
        <v>139.5</v>
      </c>
      <c r="J32" s="510">
        <v>158.30000000000001</v>
      </c>
      <c r="K32" s="510">
        <v>154.69999999999999</v>
      </c>
      <c r="L32" s="510">
        <v>189.5</v>
      </c>
      <c r="M32" s="509">
        <v>165.1</v>
      </c>
      <c r="N32" s="510">
        <v>171.7</v>
      </c>
      <c r="O32" s="510">
        <v>179.2</v>
      </c>
      <c r="P32" s="510">
        <v>217.5</v>
      </c>
      <c r="Q32" s="666"/>
      <c r="R32" s="672">
        <v>0.14758747582765613</v>
      </c>
    </row>
    <row r="33" spans="1:18">
      <c r="A33" s="668"/>
      <c r="B33" s="674" t="s">
        <v>62</v>
      </c>
      <c r="C33" s="160" t="s">
        <v>63</v>
      </c>
      <c r="D33" s="674"/>
      <c r="E33" s="509">
        <v>13.4</v>
      </c>
      <c r="F33" s="510">
        <v>21.2</v>
      </c>
      <c r="G33" s="510">
        <v>15</v>
      </c>
      <c r="H33" s="510">
        <v>29</v>
      </c>
      <c r="I33" s="509">
        <v>18.8</v>
      </c>
      <c r="J33" s="510">
        <v>24.5</v>
      </c>
      <c r="K33" s="510">
        <v>20.399999999999999</v>
      </c>
      <c r="L33" s="510">
        <v>34.299999999999997</v>
      </c>
      <c r="M33" s="509">
        <v>22.8</v>
      </c>
      <c r="N33" s="510">
        <v>26.3</v>
      </c>
      <c r="O33" s="510">
        <v>22.1</v>
      </c>
      <c r="P33" s="510">
        <v>32.700000000000003</v>
      </c>
      <c r="Q33" s="666"/>
      <c r="R33" s="672">
        <v>-4.5122096151426351E-2</v>
      </c>
    </row>
    <row r="34" spans="1:18">
      <c r="A34" s="668"/>
      <c r="B34" s="674" t="s">
        <v>64</v>
      </c>
      <c r="C34" s="160" t="s">
        <v>65</v>
      </c>
      <c r="D34" s="674"/>
      <c r="E34" s="509">
        <v>7.7</v>
      </c>
      <c r="F34" s="510">
        <v>8.1</v>
      </c>
      <c r="G34" s="510">
        <v>8.4</v>
      </c>
      <c r="H34" s="510">
        <v>10.3</v>
      </c>
      <c r="I34" s="509">
        <v>9.1999999999999993</v>
      </c>
      <c r="J34" s="510">
        <v>9.8000000000000007</v>
      </c>
      <c r="K34" s="510">
        <v>10.199999999999999</v>
      </c>
      <c r="L34" s="510">
        <v>12.7</v>
      </c>
      <c r="M34" s="509">
        <v>10.3</v>
      </c>
      <c r="N34" s="510">
        <v>10.3</v>
      </c>
      <c r="O34" s="510">
        <v>10.7</v>
      </c>
      <c r="P34" s="510">
        <v>12.6</v>
      </c>
      <c r="Q34" s="666"/>
      <c r="R34" s="672">
        <v>-1.1486843485365023E-2</v>
      </c>
    </row>
    <row r="35" spans="1:18">
      <c r="A35" s="668"/>
      <c r="B35" s="674" t="s">
        <v>66</v>
      </c>
      <c r="C35" s="160" t="s">
        <v>67</v>
      </c>
      <c r="D35" s="674"/>
      <c r="E35" s="509">
        <v>6.5</v>
      </c>
      <c r="F35" s="510">
        <v>8.1999999999999993</v>
      </c>
      <c r="G35" s="510">
        <v>6.6</v>
      </c>
      <c r="H35" s="510">
        <v>13.8</v>
      </c>
      <c r="I35" s="509">
        <v>6.2</v>
      </c>
      <c r="J35" s="510">
        <v>8.3000000000000007</v>
      </c>
      <c r="K35" s="510">
        <v>7</v>
      </c>
      <c r="L35" s="510">
        <v>13.8</v>
      </c>
      <c r="M35" s="509">
        <v>7.7</v>
      </c>
      <c r="N35" s="510">
        <v>10</v>
      </c>
      <c r="O35" s="510">
        <v>7.8</v>
      </c>
      <c r="P35" s="510">
        <v>18</v>
      </c>
      <c r="Q35" s="666"/>
      <c r="R35" s="672">
        <v>0.29939533245482391</v>
      </c>
    </row>
    <row r="36" spans="1:18">
      <c r="A36" s="668"/>
      <c r="B36" s="674" t="s">
        <v>68</v>
      </c>
      <c r="C36" s="160" t="s">
        <v>69</v>
      </c>
      <c r="D36" s="674"/>
      <c r="E36" s="509">
        <v>27.4</v>
      </c>
      <c r="F36" s="510">
        <v>27.3</v>
      </c>
      <c r="G36" s="510">
        <v>39</v>
      </c>
      <c r="H36" s="510">
        <v>27.5</v>
      </c>
      <c r="I36" s="509">
        <v>30.6</v>
      </c>
      <c r="J36" s="510">
        <v>35.1</v>
      </c>
      <c r="K36" s="510">
        <v>47.6</v>
      </c>
      <c r="L36" s="510">
        <v>36.4</v>
      </c>
      <c r="M36" s="509">
        <v>37.700000000000003</v>
      </c>
      <c r="N36" s="510">
        <v>36.6</v>
      </c>
      <c r="O36" s="510">
        <v>55.8</v>
      </c>
      <c r="P36" s="510">
        <v>43.9</v>
      </c>
      <c r="Q36" s="666"/>
      <c r="R36" s="672">
        <v>0.20643390642208179</v>
      </c>
    </row>
    <row r="37" spans="1:18">
      <c r="A37" s="668"/>
      <c r="B37" s="674" t="s">
        <v>439</v>
      </c>
      <c r="C37" s="160" t="s">
        <v>440</v>
      </c>
      <c r="D37" s="674"/>
      <c r="E37" s="509">
        <v>6.9</v>
      </c>
      <c r="F37" s="510">
        <v>7.3</v>
      </c>
      <c r="G37" s="510">
        <v>-4.5</v>
      </c>
      <c r="H37" s="510">
        <v>9.5</v>
      </c>
      <c r="I37" s="509">
        <v>8.1</v>
      </c>
      <c r="J37" s="510">
        <v>8.5</v>
      </c>
      <c r="K37" s="510">
        <v>-3.1</v>
      </c>
      <c r="L37" s="510">
        <v>9.9</v>
      </c>
      <c r="M37" s="509">
        <v>9.6</v>
      </c>
      <c r="N37" s="510">
        <v>10.199999999999999</v>
      </c>
      <c r="O37" s="510">
        <v>-1.7</v>
      </c>
      <c r="P37" s="510">
        <v>11.2</v>
      </c>
      <c r="Q37" s="666"/>
      <c r="R37" s="672">
        <v>0.12875038807201367</v>
      </c>
    </row>
    <row r="38" spans="1:18">
      <c r="A38" s="668"/>
      <c r="B38" s="674" t="s">
        <v>441</v>
      </c>
      <c r="C38" s="160" t="s">
        <v>442</v>
      </c>
      <c r="D38" s="674"/>
      <c r="E38" s="509">
        <v>1.5</v>
      </c>
      <c r="F38" s="510">
        <v>1.5</v>
      </c>
      <c r="G38" s="510">
        <v>2.1</v>
      </c>
      <c r="H38" s="510">
        <v>2.2999999999999998</v>
      </c>
      <c r="I38" s="509">
        <v>1.7</v>
      </c>
      <c r="J38" s="510">
        <v>2</v>
      </c>
      <c r="K38" s="510">
        <v>2</v>
      </c>
      <c r="L38" s="510">
        <v>2.2999999999999998</v>
      </c>
      <c r="M38" s="509">
        <v>1.9</v>
      </c>
      <c r="N38" s="510">
        <v>2</v>
      </c>
      <c r="O38" s="510">
        <v>2.2000000000000002</v>
      </c>
      <c r="P38" s="510">
        <v>2.7</v>
      </c>
      <c r="Q38" s="666"/>
      <c r="R38" s="672">
        <v>0.1638012409095182</v>
      </c>
    </row>
    <row r="39" spans="1:18">
      <c r="A39" s="668"/>
      <c r="B39" s="674" t="s">
        <v>70</v>
      </c>
      <c r="C39" s="160" t="s">
        <v>71</v>
      </c>
      <c r="D39" s="674"/>
      <c r="E39" s="509">
        <v>13.9</v>
      </c>
      <c r="F39" s="510">
        <v>16.2</v>
      </c>
      <c r="G39" s="510">
        <v>14.1</v>
      </c>
      <c r="H39" s="510">
        <v>18.600000000000001</v>
      </c>
      <c r="I39" s="509">
        <v>15.6</v>
      </c>
      <c r="J39" s="510">
        <v>17.5</v>
      </c>
      <c r="K39" s="510">
        <v>17.399999999999999</v>
      </c>
      <c r="L39" s="510">
        <v>22</v>
      </c>
      <c r="M39" s="509">
        <v>18.100000000000001</v>
      </c>
      <c r="N39" s="510">
        <v>20.3</v>
      </c>
      <c r="O39" s="510">
        <v>17.899999999999999</v>
      </c>
      <c r="P39" s="510">
        <v>25.5</v>
      </c>
      <c r="Q39" s="666"/>
      <c r="R39" s="672">
        <v>0.16034971937438447</v>
      </c>
    </row>
    <row r="40" spans="1:18">
      <c r="A40" s="668"/>
      <c r="B40" s="696" t="s">
        <v>72</v>
      </c>
      <c r="C40" s="171" t="s">
        <v>73</v>
      </c>
      <c r="D40" s="696"/>
      <c r="E40" s="515">
        <v>5.6</v>
      </c>
      <c r="F40" s="516">
        <v>6</v>
      </c>
      <c r="G40" s="516">
        <v>6.2</v>
      </c>
      <c r="H40" s="516">
        <v>6.6</v>
      </c>
      <c r="I40" s="515">
        <v>6.6</v>
      </c>
      <c r="J40" s="516">
        <v>7.3</v>
      </c>
      <c r="K40" s="516">
        <v>7.2</v>
      </c>
      <c r="L40" s="516">
        <v>7.9</v>
      </c>
      <c r="M40" s="515">
        <v>8</v>
      </c>
      <c r="N40" s="516">
        <v>7.9</v>
      </c>
      <c r="O40" s="516">
        <v>9.1999999999999993</v>
      </c>
      <c r="P40" s="516">
        <v>9.9</v>
      </c>
      <c r="Q40" s="666"/>
      <c r="R40" s="667">
        <v>0.25204145176773973</v>
      </c>
    </row>
    <row r="41" spans="1:18">
      <c r="E41" s="697"/>
      <c r="F41" s="698"/>
      <c r="G41" s="666"/>
      <c r="H41" s="666"/>
      <c r="I41" s="699"/>
      <c r="J41" s="666"/>
      <c r="K41" s="666"/>
      <c r="L41" s="666"/>
      <c r="M41" s="666"/>
      <c r="N41" s="666"/>
      <c r="O41" s="666"/>
      <c r="P41" s="666"/>
      <c r="Q41" s="666"/>
      <c r="R41" s="700"/>
    </row>
    <row r="42" spans="1:18">
      <c r="E42" s="701"/>
      <c r="F42" s="701"/>
      <c r="G42" s="701"/>
      <c r="H42" s="701"/>
      <c r="I42" s="701"/>
      <c r="J42" s="701"/>
      <c r="K42" s="701"/>
      <c r="L42" s="701"/>
      <c r="M42" s="701"/>
      <c r="N42" s="701"/>
      <c r="O42" s="701"/>
      <c r="P42" s="701"/>
      <c r="Q42" s="701"/>
      <c r="R42" s="702"/>
    </row>
    <row r="43" spans="1:18" ht="16.5" customHeight="1">
      <c r="A43" s="653" t="s">
        <v>443</v>
      </c>
      <c r="E43" s="666"/>
      <c r="F43" s="666"/>
      <c r="G43" s="666"/>
      <c r="H43" s="666"/>
      <c r="I43" s="666"/>
      <c r="J43" s="666"/>
      <c r="K43" s="666"/>
      <c r="L43" s="666"/>
      <c r="M43" s="666"/>
      <c r="N43" s="666"/>
      <c r="O43" s="666"/>
      <c r="P43" s="666"/>
      <c r="Q43" s="701"/>
      <c r="R43" s="703"/>
    </row>
    <row r="44" spans="1:18" ht="25.5" customHeight="1">
      <c r="A44" s="184" t="s">
        <v>444</v>
      </c>
      <c r="E44" s="666"/>
      <c r="F44" s="666"/>
      <c r="G44" s="666"/>
      <c r="H44" s="666"/>
      <c r="I44" s="666"/>
      <c r="J44" s="666"/>
      <c r="K44" s="666"/>
      <c r="L44" s="666"/>
      <c r="M44" s="666"/>
      <c r="N44" s="666"/>
      <c r="O44" s="666"/>
      <c r="P44" s="666"/>
      <c r="Q44" s="701"/>
      <c r="R44" s="17" t="s">
        <v>445</v>
      </c>
    </row>
    <row r="45" spans="1:18">
      <c r="B45" s="590" t="s">
        <v>81</v>
      </c>
      <c r="C45" s="22" t="s">
        <v>12</v>
      </c>
      <c r="E45" s="657" t="s">
        <v>446</v>
      </c>
      <c r="F45" s="658"/>
      <c r="G45" s="658"/>
      <c r="H45" s="659"/>
      <c r="I45" s="657" t="s">
        <v>447</v>
      </c>
      <c r="J45" s="658"/>
      <c r="K45" s="658"/>
      <c r="L45" s="658"/>
      <c r="M45" s="657" t="s">
        <v>13</v>
      </c>
      <c r="N45" s="658"/>
      <c r="O45" s="658"/>
      <c r="P45" s="658"/>
      <c r="Q45" s="701"/>
      <c r="R45" s="26" t="s">
        <v>448</v>
      </c>
    </row>
    <row r="46" spans="1:18">
      <c r="B46" s="683"/>
      <c r="C46" s="683"/>
      <c r="D46" s="683"/>
      <c r="E46" s="662" t="s">
        <v>18</v>
      </c>
      <c r="F46" s="597" t="s">
        <v>19</v>
      </c>
      <c r="G46" s="597" t="s">
        <v>85</v>
      </c>
      <c r="H46" s="663" t="s">
        <v>191</v>
      </c>
      <c r="I46" s="662" t="s">
        <v>18</v>
      </c>
      <c r="J46" s="597" t="s">
        <v>19</v>
      </c>
      <c r="K46" s="597" t="s">
        <v>85</v>
      </c>
      <c r="L46" s="597" t="s">
        <v>191</v>
      </c>
      <c r="M46" s="704" t="s">
        <v>18</v>
      </c>
      <c r="N46" s="597" t="s">
        <v>19</v>
      </c>
      <c r="O46" s="597" t="s">
        <v>85</v>
      </c>
      <c r="P46" s="597" t="s">
        <v>191</v>
      </c>
      <c r="Q46" s="701"/>
      <c r="R46" s="32" t="s">
        <v>449</v>
      </c>
    </row>
    <row r="47" spans="1:18">
      <c r="B47" s="584" t="s">
        <v>450</v>
      </c>
      <c r="C47" s="35" t="s">
        <v>451</v>
      </c>
      <c r="E47" s="509">
        <v>305.8</v>
      </c>
      <c r="F47" s="510">
        <v>311.39999999999998</v>
      </c>
      <c r="G47" s="510">
        <v>318.2</v>
      </c>
      <c r="H47" s="510">
        <v>364.4</v>
      </c>
      <c r="I47" s="509">
        <v>344.1</v>
      </c>
      <c r="J47" s="510">
        <v>392.2</v>
      </c>
      <c r="K47" s="510">
        <v>402.9</v>
      </c>
      <c r="L47" s="510">
        <v>449.1</v>
      </c>
      <c r="M47" s="509">
        <v>407.5</v>
      </c>
      <c r="N47" s="510">
        <v>406.9</v>
      </c>
      <c r="O47" s="510">
        <v>486.2</v>
      </c>
      <c r="P47" s="510">
        <v>539.20000000000005</v>
      </c>
      <c r="Q47" s="666"/>
      <c r="R47" s="667">
        <v>0.20039523334739409</v>
      </c>
    </row>
    <row r="48" spans="1:18">
      <c r="A48" s="668"/>
      <c r="B48" s="669" t="s">
        <v>452</v>
      </c>
      <c r="C48" s="49" t="s">
        <v>453</v>
      </c>
      <c r="D48" s="669"/>
      <c r="E48" s="670">
        <v>77.400000000000006</v>
      </c>
      <c r="F48" s="671">
        <v>80.5</v>
      </c>
      <c r="G48" s="671">
        <v>81.599999999999994</v>
      </c>
      <c r="H48" s="671">
        <v>93.7</v>
      </c>
      <c r="I48" s="670">
        <v>81.8</v>
      </c>
      <c r="J48" s="671">
        <v>85</v>
      </c>
      <c r="K48" s="671">
        <v>83.6</v>
      </c>
      <c r="L48" s="671">
        <v>98.7</v>
      </c>
      <c r="M48" s="670">
        <v>90.6</v>
      </c>
      <c r="N48" s="671">
        <v>91.6</v>
      </c>
      <c r="O48" s="671">
        <v>90</v>
      </c>
      <c r="P48" s="671">
        <v>104</v>
      </c>
      <c r="Q48" s="666"/>
      <c r="R48" s="672">
        <v>5.3939834713073745E-2</v>
      </c>
    </row>
    <row r="49" spans="1:18">
      <c r="A49" s="705"/>
      <c r="B49" s="705" t="s">
        <v>454</v>
      </c>
      <c r="C49" s="209" t="s">
        <v>455</v>
      </c>
      <c r="D49" s="705"/>
      <c r="E49" s="509">
        <v>42</v>
      </c>
      <c r="F49" s="510">
        <v>41</v>
      </c>
      <c r="G49" s="510">
        <v>42.3</v>
      </c>
      <c r="H49" s="510">
        <v>52.2</v>
      </c>
      <c r="I49" s="509">
        <v>42.9</v>
      </c>
      <c r="J49" s="510">
        <v>41.6</v>
      </c>
      <c r="K49" s="510">
        <v>42.2</v>
      </c>
      <c r="L49" s="510">
        <v>52.3</v>
      </c>
      <c r="M49" s="509">
        <v>48.8</v>
      </c>
      <c r="N49" s="510">
        <v>45.6</v>
      </c>
      <c r="O49" s="510">
        <v>46.8</v>
      </c>
      <c r="P49" s="510">
        <v>56</v>
      </c>
      <c r="Q49" s="666"/>
      <c r="R49" s="672">
        <v>7.2175672415466172E-2</v>
      </c>
    </row>
    <row r="50" spans="1:18" s="617" customFormat="1">
      <c r="A50" s="706"/>
      <c r="B50" s="706" t="s">
        <v>456</v>
      </c>
      <c r="C50" s="212" t="s">
        <v>98</v>
      </c>
      <c r="D50" s="706"/>
      <c r="E50" s="509">
        <v>19.8</v>
      </c>
      <c r="F50" s="510">
        <v>20.5</v>
      </c>
      <c r="G50" s="510">
        <v>21.3</v>
      </c>
      <c r="H50" s="510">
        <v>22.1</v>
      </c>
      <c r="I50" s="509">
        <v>21</v>
      </c>
      <c r="J50" s="510">
        <v>21.7</v>
      </c>
      <c r="K50" s="510">
        <v>21.9</v>
      </c>
      <c r="L50" s="510">
        <v>23.3</v>
      </c>
      <c r="M50" s="509">
        <v>25.7</v>
      </c>
      <c r="N50" s="510">
        <v>23.9</v>
      </c>
      <c r="O50" s="510">
        <v>24.4</v>
      </c>
      <c r="P50" s="510">
        <v>25.5</v>
      </c>
      <c r="Q50" s="666"/>
      <c r="R50" s="672">
        <v>9.3271307275832355E-2</v>
      </c>
    </row>
    <row r="51" spans="1:18" s="617" customFormat="1">
      <c r="A51" s="706"/>
      <c r="B51" s="706" t="s">
        <v>99</v>
      </c>
      <c r="C51" s="212" t="s">
        <v>100</v>
      </c>
      <c r="D51" s="706"/>
      <c r="E51" s="509">
        <v>13.4</v>
      </c>
      <c r="F51" s="510">
        <v>13.4</v>
      </c>
      <c r="G51" s="510">
        <v>14</v>
      </c>
      <c r="H51" s="510">
        <v>12.6</v>
      </c>
      <c r="I51" s="509">
        <v>13.3</v>
      </c>
      <c r="J51" s="510">
        <v>13.5</v>
      </c>
      <c r="K51" s="510">
        <v>13.9</v>
      </c>
      <c r="L51" s="510">
        <v>12.8</v>
      </c>
      <c r="M51" s="509">
        <v>13.5</v>
      </c>
      <c r="N51" s="510">
        <v>13.7</v>
      </c>
      <c r="O51" s="510">
        <v>14.2</v>
      </c>
      <c r="P51" s="510">
        <v>13</v>
      </c>
      <c r="Q51" s="666"/>
      <c r="R51" s="672">
        <v>1.843196372765157E-2</v>
      </c>
    </row>
    <row r="52" spans="1:18" s="617" customFormat="1">
      <c r="A52" s="706"/>
      <c r="B52" s="706" t="s">
        <v>76</v>
      </c>
      <c r="C52" s="212" t="s">
        <v>77</v>
      </c>
      <c r="D52" s="706"/>
      <c r="E52" s="509">
        <v>8.6999999999999993</v>
      </c>
      <c r="F52" s="510">
        <v>6.9</v>
      </c>
      <c r="G52" s="510">
        <v>6.9</v>
      </c>
      <c r="H52" s="510">
        <v>17.399999999999999</v>
      </c>
      <c r="I52" s="509">
        <v>8.5</v>
      </c>
      <c r="J52" s="510">
        <v>6.3</v>
      </c>
      <c r="K52" s="510">
        <v>6.3</v>
      </c>
      <c r="L52" s="510">
        <v>16.100000000000001</v>
      </c>
      <c r="M52" s="509">
        <v>9.6</v>
      </c>
      <c r="N52" s="510">
        <v>7.9</v>
      </c>
      <c r="O52" s="510">
        <v>8.1</v>
      </c>
      <c r="P52" s="510">
        <v>17.399999999999999</v>
      </c>
      <c r="Q52" s="666"/>
      <c r="R52" s="672">
        <v>8.3466883758751123E-2</v>
      </c>
    </row>
    <row r="53" spans="1:18" s="617" customFormat="1">
      <c r="A53" s="706"/>
      <c r="B53" s="706" t="s">
        <v>457</v>
      </c>
      <c r="C53" s="212" t="s">
        <v>458</v>
      </c>
      <c r="D53" s="706"/>
      <c r="E53" s="509" t="s">
        <v>408</v>
      </c>
      <c r="F53" s="510" t="s">
        <v>408</v>
      </c>
      <c r="G53" s="510" t="s">
        <v>408</v>
      </c>
      <c r="H53" s="510" t="s">
        <v>408</v>
      </c>
      <c r="I53" s="509" t="s">
        <v>408</v>
      </c>
      <c r="J53" s="510" t="s">
        <v>408</v>
      </c>
      <c r="K53" s="510" t="s">
        <v>408</v>
      </c>
      <c r="L53" s="510" t="s">
        <v>408</v>
      </c>
      <c r="M53" s="509" t="s">
        <v>408</v>
      </c>
      <c r="N53" s="510" t="s">
        <v>408</v>
      </c>
      <c r="O53" s="510" t="s">
        <v>408</v>
      </c>
      <c r="P53" s="510">
        <v>0</v>
      </c>
      <c r="Q53" s="666"/>
      <c r="R53" s="672" t="s">
        <v>129</v>
      </c>
    </row>
    <row r="54" spans="1:18" s="617" customFormat="1">
      <c r="A54" s="705"/>
      <c r="B54" s="705" t="s">
        <v>459</v>
      </c>
      <c r="C54" s="209" t="s">
        <v>460</v>
      </c>
      <c r="D54" s="705"/>
      <c r="E54" s="509">
        <v>35.299999999999997</v>
      </c>
      <c r="F54" s="510">
        <v>39.4</v>
      </c>
      <c r="G54" s="510">
        <v>39.200000000000003</v>
      </c>
      <c r="H54" s="510">
        <v>41.4</v>
      </c>
      <c r="I54" s="509">
        <v>38.6</v>
      </c>
      <c r="J54" s="510">
        <v>43.1</v>
      </c>
      <c r="K54" s="510">
        <v>40.5</v>
      </c>
      <c r="L54" s="510">
        <v>44.8</v>
      </c>
      <c r="M54" s="509">
        <v>40.4</v>
      </c>
      <c r="N54" s="510">
        <v>44.1</v>
      </c>
      <c r="O54" s="510">
        <v>42.1</v>
      </c>
      <c r="P54" s="510">
        <v>45</v>
      </c>
      <c r="Q54" s="666"/>
      <c r="R54" s="672">
        <v>3.7344887517525558E-3</v>
      </c>
    </row>
    <row r="55" spans="1:18" s="617" customFormat="1">
      <c r="A55" s="706"/>
      <c r="B55" s="706" t="s">
        <v>101</v>
      </c>
      <c r="C55" s="212" t="s">
        <v>102</v>
      </c>
      <c r="D55" s="706"/>
      <c r="E55" s="509">
        <v>11</v>
      </c>
      <c r="F55" s="510">
        <v>14.7</v>
      </c>
      <c r="G55" s="510">
        <v>13</v>
      </c>
      <c r="H55" s="510">
        <v>14.6</v>
      </c>
      <c r="I55" s="509">
        <v>12.8</v>
      </c>
      <c r="J55" s="510">
        <v>17.2</v>
      </c>
      <c r="K55" s="510">
        <v>14.5</v>
      </c>
      <c r="L55" s="510">
        <v>16.3</v>
      </c>
      <c r="M55" s="509">
        <v>13.6</v>
      </c>
      <c r="N55" s="510">
        <v>16.399999999999999</v>
      </c>
      <c r="O55" s="510">
        <v>12.9</v>
      </c>
      <c r="P55" s="510">
        <v>15.4</v>
      </c>
      <c r="Q55" s="666"/>
      <c r="R55" s="672">
        <v>-5.0637748281355706E-2</v>
      </c>
    </row>
    <row r="56" spans="1:18" s="617" customFormat="1">
      <c r="A56" s="706"/>
      <c r="B56" s="706" t="s">
        <v>103</v>
      </c>
      <c r="C56" s="212" t="s">
        <v>104</v>
      </c>
      <c r="D56" s="706"/>
      <c r="E56" s="509">
        <v>7.9</v>
      </c>
      <c r="F56" s="510">
        <v>8.1</v>
      </c>
      <c r="G56" s="510">
        <v>9.3000000000000007</v>
      </c>
      <c r="H56" s="510">
        <v>8.8000000000000007</v>
      </c>
      <c r="I56" s="509">
        <v>8.1999999999999993</v>
      </c>
      <c r="J56" s="510">
        <v>8.6</v>
      </c>
      <c r="K56" s="510">
        <v>9.8000000000000007</v>
      </c>
      <c r="L56" s="510">
        <v>9.5</v>
      </c>
      <c r="M56" s="509">
        <v>8.6999999999999993</v>
      </c>
      <c r="N56" s="510">
        <v>9</v>
      </c>
      <c r="O56" s="510">
        <v>10</v>
      </c>
      <c r="P56" s="510">
        <v>9.5</v>
      </c>
      <c r="Q56" s="666"/>
      <c r="R56" s="672">
        <v>2.4640630903843747E-3</v>
      </c>
    </row>
    <row r="57" spans="1:18" s="617" customFormat="1">
      <c r="A57" s="706"/>
      <c r="B57" s="706" t="s">
        <v>105</v>
      </c>
      <c r="C57" s="212" t="s">
        <v>106</v>
      </c>
      <c r="D57" s="706"/>
      <c r="E57" s="509">
        <v>9.3000000000000007</v>
      </c>
      <c r="F57" s="510">
        <v>9.6999999999999993</v>
      </c>
      <c r="G57" s="510">
        <v>10.1</v>
      </c>
      <c r="H57" s="510">
        <v>10.7</v>
      </c>
      <c r="I57" s="509">
        <v>11.2</v>
      </c>
      <c r="J57" s="510">
        <v>11.3</v>
      </c>
      <c r="K57" s="510">
        <v>10.4</v>
      </c>
      <c r="L57" s="510">
        <v>13</v>
      </c>
      <c r="M57" s="509">
        <v>13.9</v>
      </c>
      <c r="N57" s="510">
        <v>14.2</v>
      </c>
      <c r="O57" s="510">
        <v>14.2</v>
      </c>
      <c r="P57" s="510">
        <v>14.8</v>
      </c>
      <c r="Q57" s="666"/>
      <c r="R57" s="672">
        <v>0.13852559897738081</v>
      </c>
    </row>
    <row r="58" spans="1:18" s="617" customFormat="1">
      <c r="A58" s="706"/>
      <c r="B58" s="706" t="s">
        <v>76</v>
      </c>
      <c r="C58" s="212" t="s">
        <v>77</v>
      </c>
      <c r="D58" s="706"/>
      <c r="E58" s="509">
        <v>7</v>
      </c>
      <c r="F58" s="510">
        <v>6.7</v>
      </c>
      <c r="G58" s="510">
        <v>6.7</v>
      </c>
      <c r="H58" s="510">
        <v>7.3</v>
      </c>
      <c r="I58" s="509">
        <v>6.5</v>
      </c>
      <c r="J58" s="510">
        <v>6</v>
      </c>
      <c r="K58" s="510">
        <v>5.8</v>
      </c>
      <c r="L58" s="510">
        <v>6.3</v>
      </c>
      <c r="M58" s="509">
        <v>4.3</v>
      </c>
      <c r="N58" s="510">
        <v>4.3</v>
      </c>
      <c r="O58" s="510">
        <v>4.8</v>
      </c>
      <c r="P58" s="510">
        <v>5.2</v>
      </c>
      <c r="Q58" s="666"/>
      <c r="R58" s="672">
        <v>-0.18489770218431523</v>
      </c>
    </row>
    <row r="59" spans="1:18" s="617" customFormat="1">
      <c r="A59" s="706"/>
      <c r="B59" s="706" t="s">
        <v>457</v>
      </c>
      <c r="C59" s="212" t="s">
        <v>458</v>
      </c>
      <c r="D59" s="706"/>
      <c r="E59" s="509" t="s">
        <v>408</v>
      </c>
      <c r="F59" s="510">
        <v>0</v>
      </c>
      <c r="G59" s="510" t="s">
        <v>408</v>
      </c>
      <c r="H59" s="510">
        <v>-0.1</v>
      </c>
      <c r="I59" s="509">
        <v>-0.1</v>
      </c>
      <c r="J59" s="510">
        <v>-0.1</v>
      </c>
      <c r="K59" s="510">
        <v>-0.1</v>
      </c>
      <c r="L59" s="510">
        <v>-0.4</v>
      </c>
      <c r="M59" s="509">
        <v>-0.2</v>
      </c>
      <c r="N59" s="510" t="s">
        <v>408</v>
      </c>
      <c r="O59" s="510" t="s">
        <v>408</v>
      </c>
      <c r="P59" s="510">
        <v>-0.1</v>
      </c>
      <c r="Q59" s="666"/>
      <c r="R59" s="672" t="s">
        <v>129</v>
      </c>
    </row>
    <row r="60" spans="1:18" s="617" customFormat="1">
      <c r="A60" s="705"/>
      <c r="B60" s="705" t="s">
        <v>76</v>
      </c>
      <c r="C60" s="209" t="s">
        <v>77</v>
      </c>
      <c r="D60" s="705"/>
      <c r="E60" s="509">
        <v>0.1</v>
      </c>
      <c r="F60" s="510">
        <v>0.2</v>
      </c>
      <c r="G60" s="510">
        <v>0.2</v>
      </c>
      <c r="H60" s="510">
        <v>0.2</v>
      </c>
      <c r="I60" s="509">
        <v>0.4</v>
      </c>
      <c r="J60" s="510">
        <v>0.5</v>
      </c>
      <c r="K60" s="510">
        <v>1.1000000000000001</v>
      </c>
      <c r="L60" s="510">
        <v>1.8</v>
      </c>
      <c r="M60" s="509">
        <v>1.4</v>
      </c>
      <c r="N60" s="510">
        <v>1.7</v>
      </c>
      <c r="O60" s="510">
        <v>1.7</v>
      </c>
      <c r="P60" s="510">
        <v>2.4</v>
      </c>
      <c r="Q60" s="666"/>
      <c r="R60" s="672">
        <v>0.33748950006405565</v>
      </c>
    </row>
    <row r="61" spans="1:18" s="617" customFormat="1">
      <c r="A61" s="705"/>
      <c r="B61" s="705" t="s">
        <v>457</v>
      </c>
      <c r="C61" s="209" t="s">
        <v>458</v>
      </c>
      <c r="D61" s="705"/>
      <c r="E61" s="509">
        <v>-0.1</v>
      </c>
      <c r="F61" s="510">
        <v>-0.1</v>
      </c>
      <c r="G61" s="510">
        <v>-0.1</v>
      </c>
      <c r="H61" s="510">
        <v>-0.1</v>
      </c>
      <c r="I61" s="509">
        <v>-0.1</v>
      </c>
      <c r="J61" s="510">
        <v>-0.1</v>
      </c>
      <c r="K61" s="510">
        <v>-0.2</v>
      </c>
      <c r="L61" s="510">
        <v>-0.2</v>
      </c>
      <c r="M61" s="509">
        <v>-0.2</v>
      </c>
      <c r="N61" s="510">
        <v>0.1</v>
      </c>
      <c r="O61" s="510">
        <v>-0.7</v>
      </c>
      <c r="P61" s="510">
        <v>0.5</v>
      </c>
      <c r="Q61" s="666"/>
      <c r="R61" s="667" t="s">
        <v>129</v>
      </c>
    </row>
    <row r="62" spans="1:18" s="617" customFormat="1">
      <c r="A62" s="668"/>
      <c r="B62" s="669" t="s">
        <v>461</v>
      </c>
      <c r="C62" s="49" t="s">
        <v>462</v>
      </c>
      <c r="D62" s="669"/>
      <c r="E62" s="670">
        <v>69</v>
      </c>
      <c r="F62" s="671">
        <v>67.7</v>
      </c>
      <c r="G62" s="671">
        <v>70</v>
      </c>
      <c r="H62" s="671">
        <v>95.7</v>
      </c>
      <c r="I62" s="670">
        <v>80.3</v>
      </c>
      <c r="J62" s="671">
        <v>81.8</v>
      </c>
      <c r="K62" s="671">
        <v>84.2</v>
      </c>
      <c r="L62" s="671">
        <v>112.8</v>
      </c>
      <c r="M62" s="670">
        <v>95.6</v>
      </c>
      <c r="N62" s="671">
        <v>93.2</v>
      </c>
      <c r="O62" s="671">
        <v>93.5</v>
      </c>
      <c r="P62" s="671">
        <v>122.9</v>
      </c>
      <c r="Q62" s="666"/>
      <c r="R62" s="672">
        <v>8.9170453415014617E-2</v>
      </c>
    </row>
    <row r="63" spans="1:18" s="617" customFormat="1">
      <c r="A63" s="705"/>
      <c r="B63" s="705" t="s">
        <v>463</v>
      </c>
      <c r="C63" s="209" t="s">
        <v>111</v>
      </c>
      <c r="D63" s="705"/>
      <c r="E63" s="509">
        <v>56.3</v>
      </c>
      <c r="F63" s="510">
        <v>52.8</v>
      </c>
      <c r="G63" s="510">
        <v>53.3</v>
      </c>
      <c r="H63" s="510">
        <v>77.2</v>
      </c>
      <c r="I63" s="509">
        <v>59.8</v>
      </c>
      <c r="J63" s="510">
        <v>57.3</v>
      </c>
      <c r="K63" s="510">
        <v>56.3</v>
      </c>
      <c r="L63" s="510">
        <v>82.3</v>
      </c>
      <c r="M63" s="509">
        <v>64.400000000000006</v>
      </c>
      <c r="N63" s="510">
        <v>58.7</v>
      </c>
      <c r="O63" s="510">
        <v>59.2</v>
      </c>
      <c r="P63" s="510">
        <v>84.2</v>
      </c>
      <c r="Q63" s="666"/>
      <c r="R63" s="672">
        <v>2.2173470888488284E-2</v>
      </c>
    </row>
    <row r="64" spans="1:18" s="617" customFormat="1">
      <c r="A64" s="705"/>
      <c r="B64" s="705" t="s">
        <v>464</v>
      </c>
      <c r="C64" s="209" t="s">
        <v>465</v>
      </c>
      <c r="D64" s="705"/>
      <c r="E64" s="509">
        <v>9.1999999999999993</v>
      </c>
      <c r="F64" s="510">
        <v>10.6</v>
      </c>
      <c r="G64" s="510">
        <v>12.1</v>
      </c>
      <c r="H64" s="510">
        <v>13.9</v>
      </c>
      <c r="I64" s="509">
        <v>16.7</v>
      </c>
      <c r="J64" s="510">
        <v>19.3</v>
      </c>
      <c r="K64" s="510">
        <v>22.6</v>
      </c>
      <c r="L64" s="510">
        <v>25.6</v>
      </c>
      <c r="M64" s="509">
        <v>27.3</v>
      </c>
      <c r="N64" s="510">
        <v>29</v>
      </c>
      <c r="O64" s="510">
        <v>29.5</v>
      </c>
      <c r="P64" s="510">
        <v>34.299999999999997</v>
      </c>
      <c r="Q64" s="666"/>
      <c r="R64" s="672">
        <v>0.33880573930988311</v>
      </c>
    </row>
    <row r="65" spans="1:18" s="617" customFormat="1">
      <c r="A65" s="705"/>
      <c r="B65" s="705" t="s">
        <v>76</v>
      </c>
      <c r="C65" s="209" t="s">
        <v>77</v>
      </c>
      <c r="D65" s="705"/>
      <c r="E65" s="509">
        <v>3.9</v>
      </c>
      <c r="F65" s="510">
        <v>5.0999999999999996</v>
      </c>
      <c r="G65" s="510">
        <v>5</v>
      </c>
      <c r="H65" s="510">
        <v>5.2</v>
      </c>
      <c r="I65" s="509">
        <v>4.5</v>
      </c>
      <c r="J65" s="510">
        <v>6</v>
      </c>
      <c r="K65" s="510">
        <v>5.8</v>
      </c>
      <c r="L65" s="510">
        <v>5.4</v>
      </c>
      <c r="M65" s="509">
        <v>4.7</v>
      </c>
      <c r="N65" s="510">
        <v>6.2</v>
      </c>
      <c r="O65" s="510">
        <v>5.7</v>
      </c>
      <c r="P65" s="510">
        <v>5.4</v>
      </c>
      <c r="Q65" s="666"/>
      <c r="R65" s="672">
        <v>-6.0714403860734041E-3</v>
      </c>
    </row>
    <row r="66" spans="1:18" s="617" customFormat="1">
      <c r="A66" s="705"/>
      <c r="B66" s="705" t="s">
        <v>457</v>
      </c>
      <c r="C66" s="209" t="s">
        <v>458</v>
      </c>
      <c r="D66" s="705"/>
      <c r="E66" s="509">
        <v>-0.4</v>
      </c>
      <c r="F66" s="510">
        <v>-0.8</v>
      </c>
      <c r="G66" s="510">
        <v>-0.5</v>
      </c>
      <c r="H66" s="510">
        <v>-0.6</v>
      </c>
      <c r="I66" s="509">
        <v>-0.7</v>
      </c>
      <c r="J66" s="510">
        <v>-0.8</v>
      </c>
      <c r="K66" s="510">
        <v>-0.7</v>
      </c>
      <c r="L66" s="510">
        <v>-0.6</v>
      </c>
      <c r="M66" s="509">
        <v>-0.9</v>
      </c>
      <c r="N66" s="510">
        <v>-0.7</v>
      </c>
      <c r="O66" s="510">
        <v>-0.9</v>
      </c>
      <c r="P66" s="510">
        <v>-1</v>
      </c>
      <c r="Q66" s="666"/>
      <c r="R66" s="667" t="s">
        <v>129</v>
      </c>
    </row>
    <row r="67" spans="1:18" s="617" customFormat="1">
      <c r="A67" s="668"/>
      <c r="B67" s="669" t="s">
        <v>466</v>
      </c>
      <c r="C67" s="49" t="s">
        <v>115</v>
      </c>
      <c r="D67" s="669"/>
      <c r="E67" s="670">
        <v>162.1</v>
      </c>
      <c r="F67" s="671">
        <v>165.9</v>
      </c>
      <c r="G67" s="671">
        <v>168.9</v>
      </c>
      <c r="H67" s="671">
        <v>178</v>
      </c>
      <c r="I67" s="670">
        <v>184.2</v>
      </c>
      <c r="J67" s="671">
        <v>228</v>
      </c>
      <c r="K67" s="671">
        <v>237</v>
      </c>
      <c r="L67" s="671">
        <v>240.5</v>
      </c>
      <c r="M67" s="670">
        <v>224.2</v>
      </c>
      <c r="N67" s="671">
        <v>224.6</v>
      </c>
      <c r="O67" s="671">
        <v>304.5</v>
      </c>
      <c r="P67" s="671">
        <v>315.2</v>
      </c>
      <c r="Q67" s="666"/>
      <c r="R67" s="672">
        <v>0.31054033367073064</v>
      </c>
    </row>
    <row r="68" spans="1:18" s="617" customFormat="1">
      <c r="A68" s="705"/>
      <c r="B68" s="705" t="s">
        <v>467</v>
      </c>
      <c r="C68" s="209" t="s">
        <v>468</v>
      </c>
      <c r="D68" s="705"/>
      <c r="E68" s="509">
        <v>95.8</v>
      </c>
      <c r="F68" s="510">
        <v>95.6</v>
      </c>
      <c r="G68" s="510">
        <v>97.3</v>
      </c>
      <c r="H68" s="510">
        <v>100.6</v>
      </c>
      <c r="I68" s="509">
        <v>100.5</v>
      </c>
      <c r="J68" s="510">
        <v>100.4</v>
      </c>
      <c r="K68" s="510">
        <v>103.7</v>
      </c>
      <c r="L68" s="510">
        <v>109.4</v>
      </c>
      <c r="M68" s="509">
        <v>111.7</v>
      </c>
      <c r="N68" s="510">
        <v>112.2</v>
      </c>
      <c r="O68" s="510">
        <v>116.7</v>
      </c>
      <c r="P68" s="510">
        <v>122.7</v>
      </c>
      <c r="Q68" s="666"/>
      <c r="R68" s="672">
        <v>0.1209419039133008</v>
      </c>
    </row>
    <row r="69" spans="1:18" s="617" customFormat="1">
      <c r="A69" s="705"/>
      <c r="B69" s="705" t="s">
        <v>469</v>
      </c>
      <c r="C69" s="209" t="s">
        <v>470</v>
      </c>
      <c r="D69" s="705"/>
      <c r="E69" s="509">
        <v>66.3</v>
      </c>
      <c r="F69" s="510">
        <v>70.2</v>
      </c>
      <c r="G69" s="510">
        <v>71.5</v>
      </c>
      <c r="H69" s="510">
        <v>77.400000000000006</v>
      </c>
      <c r="I69" s="509">
        <v>83.7</v>
      </c>
      <c r="J69" s="510">
        <v>127.6</v>
      </c>
      <c r="K69" s="510">
        <v>133.19999999999999</v>
      </c>
      <c r="L69" s="510">
        <v>131</v>
      </c>
      <c r="M69" s="509">
        <v>112.5</v>
      </c>
      <c r="N69" s="510">
        <v>112.4</v>
      </c>
      <c r="O69" s="510">
        <v>187.8</v>
      </c>
      <c r="P69" s="510">
        <v>192.5</v>
      </c>
      <c r="Q69" s="666"/>
      <c r="R69" s="667">
        <v>0.46890920148068432</v>
      </c>
    </row>
    <row r="70" spans="1:18">
      <c r="A70" s="668"/>
      <c r="B70" s="707" t="s">
        <v>471</v>
      </c>
      <c r="C70" s="96" t="s">
        <v>472</v>
      </c>
      <c r="D70" s="707"/>
      <c r="E70" s="676">
        <v>0.3</v>
      </c>
      <c r="F70" s="677">
        <v>0.4</v>
      </c>
      <c r="G70" s="677">
        <v>0.4</v>
      </c>
      <c r="H70" s="677">
        <v>0.7</v>
      </c>
      <c r="I70" s="676">
        <v>1.4</v>
      </c>
      <c r="J70" s="677">
        <v>1.4</v>
      </c>
      <c r="K70" s="677">
        <v>1.1000000000000001</v>
      </c>
      <c r="L70" s="677">
        <v>1.2</v>
      </c>
      <c r="M70" s="676">
        <v>0.9</v>
      </c>
      <c r="N70" s="677">
        <v>1.1000000000000001</v>
      </c>
      <c r="O70" s="677">
        <v>1.8</v>
      </c>
      <c r="P70" s="677">
        <v>1.3</v>
      </c>
      <c r="Q70" s="666"/>
      <c r="R70" s="667">
        <v>0.12959802040730134</v>
      </c>
    </row>
    <row r="71" spans="1:18">
      <c r="A71" s="668"/>
      <c r="B71" s="708" t="s">
        <v>457</v>
      </c>
      <c r="C71" s="709" t="s">
        <v>458</v>
      </c>
      <c r="D71" s="708"/>
      <c r="E71" s="529">
        <v>-3.2</v>
      </c>
      <c r="F71" s="530">
        <v>-3.1</v>
      </c>
      <c r="G71" s="530">
        <v>-2.9</v>
      </c>
      <c r="H71" s="530">
        <v>-4</v>
      </c>
      <c r="I71" s="529">
        <v>-3.6</v>
      </c>
      <c r="J71" s="530">
        <v>-4.0999999999999996</v>
      </c>
      <c r="K71" s="530">
        <v>-3.1</v>
      </c>
      <c r="L71" s="530">
        <v>-4.2</v>
      </c>
      <c r="M71" s="529">
        <v>-3.8</v>
      </c>
      <c r="N71" s="530">
        <v>-3.7</v>
      </c>
      <c r="O71" s="530">
        <v>-3.7</v>
      </c>
      <c r="P71" s="530">
        <v>-4.4000000000000004</v>
      </c>
      <c r="Q71" s="666"/>
      <c r="R71" s="684" t="s">
        <v>129</v>
      </c>
    </row>
    <row r="72" spans="1:18">
      <c r="A72" s="586"/>
      <c r="B72" s="586" t="s">
        <v>473</v>
      </c>
      <c r="C72" s="710" t="s">
        <v>123</v>
      </c>
      <c r="D72" s="586"/>
      <c r="E72" s="509">
        <v>47.5</v>
      </c>
      <c r="F72" s="510">
        <v>38.299999999999997</v>
      </c>
      <c r="G72" s="510">
        <v>53.3</v>
      </c>
      <c r="H72" s="510">
        <v>52.2</v>
      </c>
      <c r="I72" s="509">
        <v>49.7</v>
      </c>
      <c r="J72" s="510">
        <v>44</v>
      </c>
      <c r="K72" s="510">
        <v>52.9</v>
      </c>
      <c r="L72" s="510">
        <v>55.5</v>
      </c>
      <c r="M72" s="509">
        <v>55.5</v>
      </c>
      <c r="N72" s="510">
        <v>48.6</v>
      </c>
      <c r="O72" s="510">
        <v>62.6</v>
      </c>
      <c r="P72" s="510">
        <v>63.9</v>
      </c>
      <c r="Q72" s="666"/>
      <c r="R72" s="667">
        <v>0.15084899774104504</v>
      </c>
    </row>
    <row r="73" spans="1:18">
      <c r="A73" s="668"/>
      <c r="B73" s="669" t="s">
        <v>452</v>
      </c>
      <c r="C73" s="49" t="s">
        <v>453</v>
      </c>
      <c r="D73" s="669"/>
      <c r="E73" s="670">
        <v>23.2</v>
      </c>
      <c r="F73" s="671">
        <v>20.5</v>
      </c>
      <c r="G73" s="671">
        <v>28.5</v>
      </c>
      <c r="H73" s="671">
        <v>23.8</v>
      </c>
      <c r="I73" s="670">
        <v>23.8</v>
      </c>
      <c r="J73" s="671">
        <v>20.2</v>
      </c>
      <c r="K73" s="671">
        <v>24.1</v>
      </c>
      <c r="L73" s="671">
        <v>25</v>
      </c>
      <c r="M73" s="670">
        <v>26.7</v>
      </c>
      <c r="N73" s="671">
        <v>23.8</v>
      </c>
      <c r="O73" s="671">
        <v>27.7</v>
      </c>
      <c r="P73" s="671">
        <v>23.6</v>
      </c>
      <c r="Q73" s="666"/>
      <c r="R73" s="672">
        <v>-5.4816666041416572E-2</v>
      </c>
    </row>
    <row r="74" spans="1:18">
      <c r="A74" s="668"/>
      <c r="B74" s="668" t="s">
        <v>461</v>
      </c>
      <c r="C74" s="60" t="s">
        <v>462</v>
      </c>
      <c r="D74" s="668"/>
      <c r="E74" s="509">
        <v>19.7</v>
      </c>
      <c r="F74" s="510">
        <v>12.5</v>
      </c>
      <c r="G74" s="510">
        <v>18.3</v>
      </c>
      <c r="H74" s="510">
        <v>27.5</v>
      </c>
      <c r="I74" s="509">
        <v>21.3</v>
      </c>
      <c r="J74" s="510">
        <v>17.399999999999999</v>
      </c>
      <c r="K74" s="510">
        <v>20.2</v>
      </c>
      <c r="L74" s="510">
        <v>28.9</v>
      </c>
      <c r="M74" s="509">
        <v>22.3</v>
      </c>
      <c r="N74" s="510">
        <v>16.399999999999999</v>
      </c>
      <c r="O74" s="510">
        <v>21</v>
      </c>
      <c r="P74" s="510">
        <v>34.700000000000003</v>
      </c>
      <c r="Q74" s="666"/>
      <c r="R74" s="672">
        <v>0.20261987050220781</v>
      </c>
    </row>
    <row r="75" spans="1:18">
      <c r="A75" s="668"/>
      <c r="B75" s="668" t="s">
        <v>466</v>
      </c>
      <c r="C75" s="60" t="s">
        <v>115</v>
      </c>
      <c r="D75" s="668"/>
      <c r="E75" s="509">
        <v>9</v>
      </c>
      <c r="F75" s="510">
        <v>9.9</v>
      </c>
      <c r="G75" s="510">
        <v>11.5</v>
      </c>
      <c r="H75" s="510">
        <v>10.1</v>
      </c>
      <c r="I75" s="509">
        <v>10.5</v>
      </c>
      <c r="J75" s="510">
        <v>12.3</v>
      </c>
      <c r="K75" s="510">
        <v>13.4</v>
      </c>
      <c r="L75" s="510">
        <v>13.3</v>
      </c>
      <c r="M75" s="509">
        <v>11.9</v>
      </c>
      <c r="N75" s="510">
        <v>13.9</v>
      </c>
      <c r="O75" s="510">
        <v>19.3</v>
      </c>
      <c r="P75" s="510">
        <v>18.100000000000001</v>
      </c>
      <c r="Q75" s="666"/>
      <c r="R75" s="672">
        <v>0.3599045292315155</v>
      </c>
    </row>
    <row r="76" spans="1:18">
      <c r="A76" s="668"/>
      <c r="B76" s="668" t="s">
        <v>471</v>
      </c>
      <c r="C76" s="60" t="s">
        <v>472</v>
      </c>
      <c r="D76" s="668"/>
      <c r="E76" s="509">
        <v>-1.7</v>
      </c>
      <c r="F76" s="510">
        <v>-1.8</v>
      </c>
      <c r="G76" s="510">
        <v>-1.8</v>
      </c>
      <c r="H76" s="510">
        <v>-5.7</v>
      </c>
      <c r="I76" s="509">
        <v>-1.6</v>
      </c>
      <c r="J76" s="510">
        <v>-1.7</v>
      </c>
      <c r="K76" s="510">
        <v>-2.5</v>
      </c>
      <c r="L76" s="510">
        <v>-5.9</v>
      </c>
      <c r="M76" s="509">
        <v>-2.2999999999999998</v>
      </c>
      <c r="N76" s="510">
        <v>-1.9</v>
      </c>
      <c r="O76" s="510">
        <v>-1.6</v>
      </c>
      <c r="P76" s="510">
        <v>-6.9</v>
      </c>
      <c r="Q76" s="666"/>
      <c r="R76" s="672" t="s">
        <v>129</v>
      </c>
    </row>
    <row r="77" spans="1:18">
      <c r="A77" s="668"/>
      <c r="B77" s="708" t="s">
        <v>457</v>
      </c>
      <c r="C77" s="709" t="s">
        <v>458</v>
      </c>
      <c r="D77" s="708"/>
      <c r="E77" s="529">
        <v>-2.8</v>
      </c>
      <c r="F77" s="530">
        <v>-2.8</v>
      </c>
      <c r="G77" s="530">
        <v>-3.2</v>
      </c>
      <c r="H77" s="530">
        <v>-3.5</v>
      </c>
      <c r="I77" s="529">
        <v>-4.3</v>
      </c>
      <c r="J77" s="530">
        <v>-4.2</v>
      </c>
      <c r="K77" s="530">
        <v>-2.2999999999999998</v>
      </c>
      <c r="L77" s="530">
        <v>-5.7</v>
      </c>
      <c r="M77" s="529">
        <v>-3.2</v>
      </c>
      <c r="N77" s="530">
        <v>-3.4</v>
      </c>
      <c r="O77" s="530">
        <v>-3.8</v>
      </c>
      <c r="P77" s="530">
        <v>-5.6</v>
      </c>
      <c r="Q77" s="666"/>
      <c r="R77" s="672" t="s">
        <v>129</v>
      </c>
    </row>
    <row r="78" spans="1:18">
      <c r="A78" s="586"/>
      <c r="B78" s="586" t="s">
        <v>474</v>
      </c>
      <c r="C78" s="710" t="s">
        <v>128</v>
      </c>
      <c r="D78" s="586"/>
      <c r="E78" s="287">
        <v>0.15536198930872386</v>
      </c>
      <c r="F78" s="700">
        <v>0.12298683752234355</v>
      </c>
      <c r="G78" s="700">
        <v>0.16750759408317598</v>
      </c>
      <c r="H78" s="700">
        <v>0.1434645968616225</v>
      </c>
      <c r="I78" s="287">
        <v>0.14455235397330404</v>
      </c>
      <c r="J78" s="700">
        <v>0.11218704687644057</v>
      </c>
      <c r="K78" s="700">
        <v>0.13135824746633545</v>
      </c>
      <c r="L78" s="700">
        <v>0.12368036074776032</v>
      </c>
      <c r="M78" s="287">
        <v>0.13634727393809479</v>
      </c>
      <c r="N78" s="700">
        <v>0.11964064578018438</v>
      </c>
      <c r="O78" s="700">
        <v>0.12882098259516228</v>
      </c>
      <c r="P78" s="700">
        <v>0.11857546185841812</v>
      </c>
      <c r="Q78" s="711"/>
      <c r="R78" s="712">
        <v>-0.51048988893421932</v>
      </c>
    </row>
    <row r="79" spans="1:18">
      <c r="A79" s="668"/>
      <c r="B79" s="669" t="s">
        <v>452</v>
      </c>
      <c r="C79" s="49" t="s">
        <v>453</v>
      </c>
      <c r="D79" s="669"/>
      <c r="E79" s="713">
        <v>0.30085371577698716</v>
      </c>
      <c r="F79" s="714">
        <v>0.25558882592734639</v>
      </c>
      <c r="G79" s="714">
        <v>0.34922273802339149</v>
      </c>
      <c r="H79" s="714">
        <v>0.25426256708388412</v>
      </c>
      <c r="I79" s="713">
        <v>0.29100685188469577</v>
      </c>
      <c r="J79" s="714">
        <v>0.2383266348782693</v>
      </c>
      <c r="K79" s="714">
        <v>0.28835225031074546</v>
      </c>
      <c r="L79" s="714">
        <v>0.25349718635503665</v>
      </c>
      <c r="M79" s="713">
        <v>0.29532586802147637</v>
      </c>
      <c r="N79" s="714">
        <v>0.25985759679678033</v>
      </c>
      <c r="O79" s="714">
        <v>0.30842826238432836</v>
      </c>
      <c r="P79" s="714">
        <v>0.22733870364943867</v>
      </c>
      <c r="Q79" s="711"/>
      <c r="R79" s="715">
        <v>-2.6158482705597979</v>
      </c>
    </row>
    <row r="80" spans="1:18">
      <c r="A80" s="668"/>
      <c r="B80" s="668" t="s">
        <v>461</v>
      </c>
      <c r="C80" s="60" t="s">
        <v>462</v>
      </c>
      <c r="D80" s="668"/>
      <c r="E80" s="287">
        <v>0.28516524321922843</v>
      </c>
      <c r="F80" s="700">
        <v>0.18446008522275051</v>
      </c>
      <c r="G80" s="700">
        <v>0.26157559743111658</v>
      </c>
      <c r="H80" s="700">
        <v>0.28723298429703226</v>
      </c>
      <c r="I80" s="287">
        <v>0.26647430002622713</v>
      </c>
      <c r="J80" s="700">
        <v>0.21319572143551757</v>
      </c>
      <c r="K80" s="700">
        <v>0.24003597215394279</v>
      </c>
      <c r="L80" s="700">
        <v>0.25628299911612878</v>
      </c>
      <c r="M80" s="287">
        <v>0.23418085888203141</v>
      </c>
      <c r="N80" s="700">
        <v>0.17629448654398036</v>
      </c>
      <c r="O80" s="700">
        <v>0.22484271735199793</v>
      </c>
      <c r="P80" s="700">
        <v>0.28297777105739791</v>
      </c>
      <c r="Q80" s="711"/>
      <c r="R80" s="715">
        <v>2.6694771941269124</v>
      </c>
    </row>
    <row r="81" spans="1:18">
      <c r="A81" s="668"/>
      <c r="B81" s="708" t="s">
        <v>466</v>
      </c>
      <c r="C81" s="709" t="s">
        <v>115</v>
      </c>
      <c r="D81" s="708"/>
      <c r="E81" s="716">
        <v>5.5824623360564124E-2</v>
      </c>
      <c r="F81" s="717">
        <v>5.9770502994948203E-2</v>
      </c>
      <c r="G81" s="717">
        <v>6.8412204624427833E-2</v>
      </c>
      <c r="H81" s="717">
        <v>5.7109803928280328E-2</v>
      </c>
      <c r="I81" s="716">
        <v>5.7064693766214689E-2</v>
      </c>
      <c r="J81" s="717">
        <v>5.3966766091503825E-2</v>
      </c>
      <c r="K81" s="717">
        <v>5.6856406436699786E-2</v>
      </c>
      <c r="L81" s="717">
        <v>5.5331931023283161E-2</v>
      </c>
      <c r="M81" s="716">
        <v>5.3328330562805913E-2</v>
      </c>
      <c r="N81" s="717">
        <v>6.2006396423404997E-2</v>
      </c>
      <c r="O81" s="717">
        <v>6.3492107698351466E-2</v>
      </c>
      <c r="P81" s="717">
        <v>5.7416121943328111E-2</v>
      </c>
      <c r="Q81" s="711"/>
      <c r="R81" s="718">
        <v>0.20841909200449496</v>
      </c>
    </row>
    <row r="83" spans="1:18">
      <c r="B83" s="584" t="s">
        <v>475</v>
      </c>
      <c r="E83" s="719"/>
      <c r="F83" s="617"/>
      <c r="G83" s="584"/>
      <c r="H83" s="584"/>
      <c r="I83" s="720"/>
      <c r="J83" s="584"/>
      <c r="K83" s="584"/>
      <c r="L83" s="584"/>
      <c r="M83" s="584"/>
      <c r="N83" s="584"/>
      <c r="O83" s="584"/>
      <c r="P83" s="584"/>
      <c r="R83" s="584"/>
    </row>
    <row r="84" spans="1:18">
      <c r="B84" s="584" t="s">
        <v>476</v>
      </c>
      <c r="E84" s="719"/>
      <c r="F84" s="617"/>
      <c r="G84" s="584"/>
      <c r="H84" s="584"/>
      <c r="I84" s="720"/>
      <c r="J84" s="584"/>
      <c r="K84" s="584"/>
      <c r="L84" s="584"/>
      <c r="M84" s="584"/>
      <c r="N84" s="584"/>
      <c r="O84" s="584"/>
      <c r="P84" s="584"/>
      <c r="R84" s="584"/>
    </row>
    <row r="85" spans="1:18">
      <c r="B85" s="584" t="s">
        <v>477</v>
      </c>
      <c r="E85" s="719"/>
      <c r="F85" s="617"/>
      <c r="G85" s="584"/>
      <c r="H85" s="584"/>
      <c r="I85" s="720"/>
      <c r="J85" s="584"/>
      <c r="K85" s="584"/>
      <c r="L85" s="584"/>
      <c r="M85" s="584"/>
      <c r="N85" s="584"/>
      <c r="O85" s="584"/>
      <c r="P85" s="584"/>
      <c r="R85" s="584"/>
    </row>
    <row r="86" spans="1:18">
      <c r="B86" s="584" t="s">
        <v>478</v>
      </c>
      <c r="E86" s="719"/>
      <c r="F86" s="617"/>
      <c r="G86" s="584"/>
      <c r="H86" s="584"/>
      <c r="I86" s="720"/>
      <c r="J86" s="584"/>
      <c r="K86" s="584"/>
      <c r="L86" s="584"/>
      <c r="M86" s="584"/>
      <c r="N86" s="584"/>
      <c r="O86" s="584"/>
      <c r="P86" s="584"/>
      <c r="R86" s="584"/>
    </row>
    <row r="87" spans="1:18">
      <c r="B87" s="584" t="s">
        <v>479</v>
      </c>
      <c r="E87" s="719"/>
      <c r="F87" s="617"/>
      <c r="G87" s="584"/>
      <c r="H87" s="584"/>
      <c r="I87" s="720"/>
      <c r="J87" s="584"/>
      <c r="K87" s="584"/>
      <c r="L87" s="584"/>
      <c r="M87" s="584"/>
      <c r="N87" s="584"/>
      <c r="O87" s="584"/>
      <c r="P87" s="584"/>
      <c r="R87" s="584"/>
    </row>
    <row r="88" spans="1:18">
      <c r="B88" s="584" t="s">
        <v>480</v>
      </c>
      <c r="E88" s="719"/>
      <c r="F88" s="617"/>
      <c r="G88" s="584"/>
      <c r="H88" s="584"/>
      <c r="I88" s="720"/>
      <c r="J88" s="584"/>
      <c r="K88" s="584"/>
      <c r="L88" s="584"/>
      <c r="M88" s="584"/>
      <c r="N88" s="584"/>
      <c r="O88" s="584"/>
      <c r="P88" s="584"/>
      <c r="R88" s="584"/>
    </row>
    <row r="89" spans="1:18">
      <c r="B89" s="584" t="s">
        <v>481</v>
      </c>
      <c r="E89" s="719"/>
      <c r="F89" s="617"/>
      <c r="G89" s="584"/>
      <c r="H89" s="584"/>
      <c r="I89" s="720"/>
      <c r="J89" s="584"/>
      <c r="K89" s="584"/>
      <c r="L89" s="584"/>
      <c r="M89" s="584"/>
      <c r="N89" s="584"/>
      <c r="O89" s="584"/>
      <c r="P89" s="584"/>
      <c r="R89" s="584"/>
    </row>
    <row r="90" spans="1:18">
      <c r="B90" s="584" t="s">
        <v>482</v>
      </c>
      <c r="E90" s="719"/>
      <c r="F90" s="617"/>
      <c r="G90" s="584"/>
      <c r="H90" s="584"/>
      <c r="I90" s="720"/>
      <c r="J90" s="584"/>
      <c r="K90" s="584"/>
      <c r="L90" s="584"/>
      <c r="M90" s="584"/>
      <c r="N90" s="584"/>
      <c r="O90" s="584"/>
      <c r="P90" s="584"/>
      <c r="R90" s="584"/>
    </row>
    <row r="91" spans="1:18">
      <c r="A91" s="721"/>
      <c r="B91" s="721" t="s">
        <v>483</v>
      </c>
      <c r="C91" s="721"/>
      <c r="D91" s="720"/>
      <c r="E91" s="719"/>
      <c r="F91" s="617"/>
      <c r="G91" s="584"/>
      <c r="H91" s="584"/>
      <c r="I91" s="720"/>
      <c r="J91" s="584"/>
      <c r="K91" s="584"/>
      <c r="L91" s="584"/>
      <c r="M91" s="584"/>
      <c r="N91" s="584"/>
      <c r="O91" s="584"/>
      <c r="P91" s="584"/>
      <c r="R91" s="584"/>
    </row>
    <row r="92" spans="1:18">
      <c r="A92" s="719"/>
      <c r="B92" s="721" t="s">
        <v>484</v>
      </c>
      <c r="C92" s="721"/>
      <c r="D92" s="719"/>
      <c r="E92" s="719"/>
      <c r="F92" s="719"/>
      <c r="G92" s="719"/>
      <c r="H92" s="719"/>
      <c r="I92" s="719"/>
      <c r="J92" s="719"/>
      <c r="K92" s="719"/>
      <c r="L92" s="719"/>
      <c r="M92" s="719"/>
      <c r="N92" s="719"/>
      <c r="O92" s="719"/>
      <c r="P92" s="719"/>
      <c r="Q92" s="719"/>
      <c r="R92" s="719"/>
    </row>
    <row r="93" spans="1:18">
      <c r="B93" s="584" t="s">
        <v>485</v>
      </c>
    </row>
    <row r="95" spans="1:18">
      <c r="B95" s="92" t="s">
        <v>144</v>
      </c>
    </row>
    <row r="96" spans="1:18">
      <c r="B96" s="92" t="s">
        <v>145</v>
      </c>
    </row>
    <row r="97" spans="2:2">
      <c r="B97" s="92" t="s">
        <v>486</v>
      </c>
    </row>
    <row r="98" spans="2:2">
      <c r="B98" s="92" t="s">
        <v>487</v>
      </c>
    </row>
    <row r="99" spans="2:2">
      <c r="B99" s="92" t="s">
        <v>488</v>
      </c>
    </row>
    <row r="100" spans="2:2">
      <c r="B100" s="92" t="s">
        <v>489</v>
      </c>
    </row>
    <row r="101" spans="2:2">
      <c r="B101" s="92" t="s">
        <v>490</v>
      </c>
    </row>
    <row r="102" spans="2:2">
      <c r="B102" s="92" t="s">
        <v>491</v>
      </c>
    </row>
    <row r="103" spans="2:2">
      <c r="B103" s="494" t="s">
        <v>492</v>
      </c>
    </row>
    <row r="104" spans="2:2">
      <c r="B104" s="494" t="s">
        <v>493</v>
      </c>
    </row>
  </sheetData>
  <mergeCells count="1">
    <mergeCell ref="A1:R1"/>
  </mergeCells>
  <phoneticPr fontId="3"/>
  <conditionalFormatting sqref="B2:C3 A47:A81 A7:A29 A5 A46:D46 Q41:R42 S30 Q43:Q77 Q5 Q78:R93 L47:M93 Q30:Q40 L31:L44 N31:N44 D4 D42:D44 A82:D82 A6:D6 A41:D41 A92:A93 D83:D93 E4:K93 A30:B40 D30:D40">
    <cfRule type="containsErrors" dxfId="250" priority="54">
      <formula>ISERROR(A2)</formula>
    </cfRule>
  </conditionalFormatting>
  <conditionalFormatting sqref="Q4 D45 Q6:Q29">
    <cfRule type="containsErrors" dxfId="249" priority="53">
      <formula>ISERROR(D4)</formula>
    </cfRule>
  </conditionalFormatting>
  <conditionalFormatting sqref="B47:B81 D47:D81">
    <cfRule type="containsErrors" dxfId="248" priority="47">
      <formula>ISERROR(B47)</formula>
    </cfRule>
  </conditionalFormatting>
  <conditionalFormatting sqref="B7 B9:B27 D9:D29 D7">
    <cfRule type="containsErrors" dxfId="247" priority="52">
      <formula>ISERROR(B7)</formula>
    </cfRule>
  </conditionalFormatting>
  <conditionalFormatting sqref="B8 D8">
    <cfRule type="containsErrors" dxfId="246" priority="51">
      <formula>ISERROR(B8)</formula>
    </cfRule>
  </conditionalFormatting>
  <conditionalFormatting sqref="A2">
    <cfRule type="containsErrors" dxfId="245" priority="50">
      <formula>ISERROR(A2)</formula>
    </cfRule>
  </conditionalFormatting>
  <conditionalFormatting sqref="B5 D5">
    <cfRule type="containsErrors" dxfId="244" priority="49">
      <formula>ISERROR(B5)</formula>
    </cfRule>
  </conditionalFormatting>
  <conditionalFormatting sqref="A84:A90">
    <cfRule type="containsErrors" dxfId="243" priority="48">
      <formula>ISERROR(A84)</formula>
    </cfRule>
  </conditionalFormatting>
  <conditionalFormatting sqref="B43:C44 B45">
    <cfRule type="containsErrors" dxfId="242" priority="46">
      <formula>ISERROR(B43)</formula>
    </cfRule>
  </conditionalFormatting>
  <conditionalFormatting sqref="A45">
    <cfRule type="containsErrors" dxfId="241" priority="45">
      <formula>ISERROR(A45)</formula>
    </cfRule>
  </conditionalFormatting>
  <conditionalFormatting sqref="A43">
    <cfRule type="containsErrors" dxfId="240" priority="44">
      <formula>ISERROR(A43)</formula>
    </cfRule>
  </conditionalFormatting>
  <conditionalFormatting sqref="A91">
    <cfRule type="containsErrors" dxfId="239" priority="43">
      <formula>ISERROR(A91)</formula>
    </cfRule>
  </conditionalFormatting>
  <conditionalFormatting sqref="A83">
    <cfRule type="containsErrors" dxfId="238" priority="42">
      <formula>ISERROR(A83)</formula>
    </cfRule>
  </conditionalFormatting>
  <conditionalFormatting sqref="B84:C86 B89:C90">
    <cfRule type="containsErrors" dxfId="237" priority="41">
      <formula>ISERROR(B84)</formula>
    </cfRule>
  </conditionalFormatting>
  <conditionalFormatting sqref="B91:C91">
    <cfRule type="containsErrors" dxfId="236" priority="40">
      <formula>ISERROR(B91)</formula>
    </cfRule>
  </conditionalFormatting>
  <conditionalFormatting sqref="B83:C83">
    <cfRule type="containsErrors" dxfId="235" priority="39">
      <formula>ISERROR(B83)</formula>
    </cfRule>
  </conditionalFormatting>
  <conditionalFormatting sqref="L45:L46">
    <cfRule type="containsErrors" dxfId="234" priority="36">
      <formula>ISERROR(L45)</formula>
    </cfRule>
  </conditionalFormatting>
  <conditionalFormatting sqref="L4:L30">
    <cfRule type="containsErrors" dxfId="233" priority="37">
      <formula>ISERROR(L4)</formula>
    </cfRule>
  </conditionalFormatting>
  <conditionalFormatting sqref="R31 R24">
    <cfRule type="containsErrors" dxfId="232" priority="38">
      <formula>ISERROR(R24)</formula>
    </cfRule>
  </conditionalFormatting>
  <conditionalFormatting sqref="M4 M31 M41:M44">
    <cfRule type="containsErrors" dxfId="231" priority="35">
      <formula>ISERROR(M4)</formula>
    </cfRule>
  </conditionalFormatting>
  <conditionalFormatting sqref="M6">
    <cfRule type="containsErrors" dxfId="230" priority="34">
      <formula>ISERROR(M6)</formula>
    </cfRule>
  </conditionalFormatting>
  <conditionalFormatting sqref="N47:N93 N4:N30">
    <cfRule type="containsErrors" dxfId="229" priority="33">
      <formula>ISERROR(N4)</formula>
    </cfRule>
  </conditionalFormatting>
  <conditionalFormatting sqref="M5">
    <cfRule type="containsErrors" dxfId="228" priority="32">
      <formula>ISERROR(M5)</formula>
    </cfRule>
  </conditionalFormatting>
  <conditionalFormatting sqref="M46">
    <cfRule type="containsErrors" dxfId="227" priority="31">
      <formula>ISERROR(M46)</formula>
    </cfRule>
  </conditionalFormatting>
  <conditionalFormatting sqref="N45:N46">
    <cfRule type="containsErrors" dxfId="226" priority="30">
      <formula>ISERROR(N45)</formula>
    </cfRule>
  </conditionalFormatting>
  <conditionalFormatting sqref="M45">
    <cfRule type="containsErrors" dxfId="225" priority="29">
      <formula>ISERROR(M45)</formula>
    </cfRule>
  </conditionalFormatting>
  <conditionalFormatting sqref="M7:M30">
    <cfRule type="containsErrors" dxfId="224" priority="28">
      <formula>ISERROR(M7)</formula>
    </cfRule>
  </conditionalFormatting>
  <conditionalFormatting sqref="M32:M40">
    <cfRule type="containsErrors" dxfId="223" priority="27">
      <formula>ISERROR(M32)</formula>
    </cfRule>
  </conditionalFormatting>
  <conditionalFormatting sqref="B28">
    <cfRule type="containsErrors" dxfId="222" priority="25">
      <formula>ISERROR(B28)</formula>
    </cfRule>
  </conditionalFormatting>
  <conditionalFormatting sqref="B29">
    <cfRule type="containsErrors" dxfId="221" priority="26">
      <formula>ISERROR(B29)</formula>
    </cfRule>
  </conditionalFormatting>
  <conditionalFormatting sqref="O31:P44">
    <cfRule type="containsErrors" dxfId="220" priority="24">
      <formula>ISERROR(O31)</formula>
    </cfRule>
  </conditionalFormatting>
  <conditionalFormatting sqref="O4:P30 O47:P93">
    <cfRule type="containsErrors" dxfId="219" priority="23">
      <formula>ISERROR(O4)</formula>
    </cfRule>
  </conditionalFormatting>
  <conditionalFormatting sqref="O45:P46">
    <cfRule type="containsErrors" dxfId="218" priority="22">
      <formula>ISERROR(O45)</formula>
    </cfRule>
  </conditionalFormatting>
  <conditionalFormatting sqref="B93:C93">
    <cfRule type="containsErrors" dxfId="217" priority="21">
      <formula>ISERROR(B93)</formula>
    </cfRule>
  </conditionalFormatting>
  <conditionalFormatting sqref="B92:C92">
    <cfRule type="containsErrors" dxfId="216" priority="20">
      <formula>ISERROR(B92)</formula>
    </cfRule>
  </conditionalFormatting>
  <conditionalFormatting sqref="B87:C87">
    <cfRule type="containsErrors" dxfId="215" priority="19">
      <formula>ISERROR(B87)</formula>
    </cfRule>
  </conditionalFormatting>
  <conditionalFormatting sqref="B88:C88">
    <cfRule type="containsErrors" dxfId="214" priority="18">
      <formula>ISERROR(B88)</formula>
    </cfRule>
  </conditionalFormatting>
  <conditionalFormatting sqref="C31:C40">
    <cfRule type="containsErrors" dxfId="213" priority="15">
      <formula>ISERROR(C31)</formula>
    </cfRule>
  </conditionalFormatting>
  <conditionalFormatting sqref="C7:C27">
    <cfRule type="containsErrors" dxfId="212" priority="17">
      <formula>ISERROR(C7)</formula>
    </cfRule>
  </conditionalFormatting>
  <conditionalFormatting sqref="C29:C30">
    <cfRule type="containsErrors" dxfId="211" priority="16">
      <formula>ISERROR(C29)</formula>
    </cfRule>
  </conditionalFormatting>
  <conditionalFormatting sqref="C28">
    <cfRule type="containsErrors" dxfId="210" priority="14">
      <formula>ISERROR(C28)</formula>
    </cfRule>
  </conditionalFormatting>
  <conditionalFormatting sqref="C47:C81">
    <cfRule type="containsErrors" dxfId="209" priority="13">
      <formula>ISERROR(C47)</formula>
    </cfRule>
  </conditionalFormatting>
  <conditionalFormatting sqref="C5">
    <cfRule type="containsErrors" dxfId="208" priority="12">
      <formula>ISERROR(C5)</formula>
    </cfRule>
  </conditionalFormatting>
  <conditionalFormatting sqref="A3">
    <cfRule type="containsErrors" dxfId="207" priority="11">
      <formula>ISERROR(A3)</formula>
    </cfRule>
  </conditionalFormatting>
  <conditionalFormatting sqref="A44">
    <cfRule type="containsErrors" dxfId="206" priority="10">
      <formula>ISERROR(A44)</formula>
    </cfRule>
  </conditionalFormatting>
  <conditionalFormatting sqref="C45">
    <cfRule type="containsErrors" dxfId="205" priority="9">
      <formula>ISERROR(C45)</formula>
    </cfRule>
  </conditionalFormatting>
  <conditionalFormatting sqref="B104">
    <cfRule type="containsErrors" dxfId="204" priority="7">
      <formula>ISERROR(B104)</formula>
    </cfRule>
  </conditionalFormatting>
  <conditionalFormatting sqref="B95 B98:B99 B101:B102">
    <cfRule type="containsErrors" dxfId="203" priority="8">
      <formula>ISERROR(B95)</formula>
    </cfRule>
  </conditionalFormatting>
  <conditionalFormatting sqref="B103">
    <cfRule type="containsErrors" dxfId="202" priority="6">
      <formula>ISERROR(B103)</formula>
    </cfRule>
  </conditionalFormatting>
  <conditionalFormatting sqref="B100">
    <cfRule type="containsErrors" dxfId="201" priority="5">
      <formula>ISERROR(B100)</formula>
    </cfRule>
  </conditionalFormatting>
  <conditionalFormatting sqref="R6">
    <cfRule type="containsErrors" dxfId="200" priority="4">
      <formula>ISERROR(R6)</formula>
    </cfRule>
  </conditionalFormatting>
  <conditionalFormatting sqref="R5">
    <cfRule type="containsErrors" dxfId="199" priority="3">
      <formula>ISERROR(R5)</formula>
    </cfRule>
  </conditionalFormatting>
  <conditionalFormatting sqref="R46">
    <cfRule type="containsErrors" dxfId="198" priority="2">
      <formula>ISERROR(R46)</formula>
    </cfRule>
  </conditionalFormatting>
  <conditionalFormatting sqref="R45">
    <cfRule type="containsErrors" dxfId="197" priority="1">
      <formula>ISERROR(R45)</formula>
    </cfRule>
  </conditionalFormatting>
  <printOptions horizontalCentered="1"/>
  <pageMargins left="0.70866141732283472" right="0.70866141732283472" top="0.74803149606299213" bottom="0.74803149606299213" header="0.31496062992125984" footer="0.31496062992125984"/>
  <pageSetup paperSize="9" scale="4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Cover</vt:lpstr>
      <vt:lpstr>Quarterly PL_IFRS</vt:lpstr>
      <vt:lpstr>Yearly PL_IFRS</vt:lpstr>
      <vt:lpstr>Quarterly BS_IFRS</vt:lpstr>
      <vt:lpstr>Yearly BS_IFRS</vt:lpstr>
      <vt:lpstr>Quaterly CF_IFRS</vt:lpstr>
      <vt:lpstr>Adjusted profit_IFRS</vt:lpstr>
      <vt:lpstr>Cover_JGAAP</vt:lpstr>
      <vt:lpstr>Quarterly PL_JGAAP</vt:lpstr>
      <vt:lpstr>Yearly PL_JGAAP</vt:lpstr>
      <vt:lpstr>Quarterly BS_JGAAP</vt:lpstr>
      <vt:lpstr>Yearly BS_JGAAP</vt:lpstr>
      <vt:lpstr>Quaterly CF_JGAAP</vt:lpstr>
      <vt:lpstr>Yearly CF_JGAAP</vt:lpstr>
      <vt:lpstr>'Adjusted profit_IFRS'!Print_Area</vt:lpstr>
      <vt:lpstr>Cover_JGAAP!Print_Area</vt:lpstr>
      <vt:lpstr>'Quarterly BS_IFRS'!Print_Area</vt:lpstr>
      <vt:lpstr>'Quarterly BS_JGAAP'!Print_Area</vt:lpstr>
      <vt:lpstr>'Quarterly PL_IFRS'!Print_Area</vt:lpstr>
      <vt:lpstr>'Quarterly PL_JGAAP'!Print_Area</vt:lpstr>
      <vt:lpstr>'Quaterly CF_IFRS'!Print_Area</vt:lpstr>
      <vt:lpstr>'Quaterly CF_JGAAP'!Print_Area</vt:lpstr>
      <vt:lpstr>'Yearly BS_IFRS'!Print_Area</vt:lpstr>
      <vt:lpstr>'Yearly BS_JGAAP'!Print_Area</vt:lpstr>
      <vt:lpstr>'Yearly CF_JGAAP'!Print_Area</vt:lpstr>
      <vt:lpstr>'Yearly PL_IFRS'!Print_Area</vt:lpstr>
      <vt:lpstr>'Yearly PL_JGAAP'!Print_Area</vt:lpstr>
    </vt:vector>
  </TitlesOfParts>
  <Company>RECRUIT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白井　敬祐</dc:creator>
  <cp:lastModifiedBy>白井　敬祐</cp:lastModifiedBy>
  <dcterms:created xsi:type="dcterms:W3CDTF">2019-05-13T10:32:09Z</dcterms:created>
  <dcterms:modified xsi:type="dcterms:W3CDTF">2019-05-13T12:12:32Z</dcterms:modified>
</cp:coreProperties>
</file>